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/>
  <xr:revisionPtr revIDLastSave="0" documentId="13_ncr:1_{EB27DD01-022B-4103-9140-50720AFDAD11}" xr6:coauthVersionLast="47" xr6:coauthVersionMax="47" xr10:uidLastSave="{00000000-0000-0000-0000-000000000000}"/>
  <bookViews>
    <workbookView xWindow="-110" yWindow="-110" windowWidth="19420" windowHeight="10420" tabRatio="917" xr2:uid="{00000000-000D-0000-FFFF-FFFF00000000}"/>
  </bookViews>
  <sheets>
    <sheet name="INDEKS" sheetId="1" r:id="rId1"/>
    <sheet name="EU OV1" sheetId="2" r:id="rId2"/>
    <sheet name="EU KM1" sheetId="3" r:id="rId3"/>
    <sheet name="EU LI3" sheetId="103" r:id="rId4"/>
    <sheet name="EU CC1" sheetId="15" r:id="rId5"/>
    <sheet name="EU CC2 " sheetId="16" r:id="rId6"/>
    <sheet name="EU CCyB1" sheetId="18" r:id="rId7"/>
    <sheet name="EU CCyB2" sheetId="19" r:id="rId8"/>
    <sheet name="EU LR1 – LRSum" sheetId="20" r:id="rId9"/>
    <sheet name="EU LR2 - LRCom" sheetId="21" r:id="rId10"/>
    <sheet name="EU LR3 – LRSpl" sheetId="22" r:id="rId11"/>
    <sheet name="EU LIQ1" sheetId="25" r:id="rId12"/>
    <sheet name="EU LIQ2" sheetId="27" r:id="rId13"/>
    <sheet name="EU CR1" sheetId="30" r:id="rId14"/>
    <sheet name="EU CR1-A" sheetId="31" r:id="rId15"/>
    <sheet name="EU CQ1" sheetId="34" r:id="rId16"/>
    <sheet name="EU CQ3" sheetId="36" r:id="rId17"/>
    <sheet name="EU CQ4" sheetId="37" r:id="rId18"/>
    <sheet name="EU CQ5" sheetId="38" r:id="rId19"/>
    <sheet name="EU CR3" sheetId="43" r:id="rId20"/>
    <sheet name="EU CR4" sheetId="45" r:id="rId21"/>
    <sheet name="EU CR5" sheetId="46" r:id="rId22"/>
    <sheet name="EU CCR1" sheetId="57" r:id="rId23"/>
    <sheet name="EU CCR2" sheetId="58" r:id="rId24"/>
    <sheet name="EU CCR3" sheetId="59" r:id="rId25"/>
    <sheet name="EU CCR5" sheetId="61" r:id="rId26"/>
    <sheet name="EU CCR8" sheetId="64" r:id="rId27"/>
    <sheet name="EU SEC1" sheetId="66" r:id="rId28"/>
    <sheet name="EU SEC3" sheetId="68" r:id="rId29"/>
    <sheet name="EU SEC4" sheetId="69" r:id="rId30"/>
    <sheet name="EU SEC5" sheetId="70" r:id="rId31"/>
    <sheet name="EU MR1" sheetId="72" r:id="rId32"/>
    <sheet name="EU REM1" sheetId="81" r:id="rId33"/>
    <sheet name="EU REM5" sheetId="85" r:id="rId34"/>
    <sheet name="EU KM2" sheetId="90" r:id="rId35"/>
    <sheet name="EU TLAC1" sheetId="91" r:id="rId36"/>
    <sheet name="EU TLAC3" sheetId="93" r:id="rId37"/>
    <sheet name="IFRS9" sheetId="94" r:id="rId38"/>
    <sheet name="EU IRRBB1" sheetId="105" r:id="rId39"/>
  </sheets>
  <definedNames>
    <definedName name="a" hidden="1">{"'BZ SA P&amp;l (fORECAST)'!$A$1:$BR$26"}</definedName>
    <definedName name="a_a" hidden="1">{"'BZ SA P&amp;l (fORECAST)'!$A$1:$BR$26"}</definedName>
    <definedName name="ab" hidden="1">{"'BZ SA P&amp;l (fORECAST)'!$A$1:$BR$26"}</definedName>
    <definedName name="agayaay" hidden="1">{"'BZ SA P&amp;l (fORECAST)'!$A$1:$BR$26"}</definedName>
    <definedName name="b" hidden="1">{"'BZ SA P&amp;l (fORECAST)'!$A$1:$BR$26"}</definedName>
    <definedName name="ba" hidden="1">{"'BZ SA P&amp;l (fORECAST)'!$A$1:$BR$26"}</definedName>
    <definedName name="cccc" hidden="1">{"'BZ SA P&amp;l (fORECAST)'!$A$1:$BR$26"}</definedName>
    <definedName name="ccccc" hidden="1">{"'BZ SA P&amp;l (fORECAST)'!$A$1:$BR$26"}</definedName>
    <definedName name="ddddd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" hidden="1">{"'BZ SA P&amp;l (fORECAST)'!$A$1:$BR$26"}</definedName>
    <definedName name="ee" hidden="1">{"'BZ SA P&amp;l (fORECAST)'!$A$1:$BR$26"}</definedName>
    <definedName name="eeeee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ff" hidden="1">#N/A</definedName>
    <definedName name="FS" hidden="1">{"'BZ SA P&amp;l (fORECAST)'!$A$1:$BR$26"}</definedName>
    <definedName name="gg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djhsusisdsdf" hidden="1">{"'BZ SA P&amp;l (fORECAST)'!$A$1:$BR$26"}</definedName>
    <definedName name="hhh" hidden="1">{"'BZ SA P&amp;l (fORECAST)'!$A$1:$BR$26"}</definedName>
    <definedName name="hhhh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jskaa" hidden="1">{"'BZ SA P&amp;l (fORECAST)'!$A$1:$BR$26"}</definedName>
    <definedName name="HTML_CodePage" hidden="1">1250</definedName>
    <definedName name="HTML_Control" hidden="1">{"'BZ SA P&amp;l (fORECAST)'!$A$1:$BR$26"}</definedName>
    <definedName name="HTML_Description" hidden="1">""</definedName>
    <definedName name="HTML_Email" hidden="1">"db.wp@bz.pl"</definedName>
    <definedName name="HTML_Header" hidden="1">"BZ SA P&amp;l (FORECAST)"</definedName>
    <definedName name="HTML_LastUpdate" hidden="1">"00-04-25"</definedName>
    <definedName name="HTML_LineAfter" hidden="1">TRUE</definedName>
    <definedName name="HTML_LineBefore" hidden="1">TRUE</definedName>
    <definedName name="HTML_Name" hidden="1">"Departament Budżetu i Kontrolingu"</definedName>
    <definedName name="HTML_OBDlg2" hidden="1">TRUE</definedName>
    <definedName name="HTML_OBDlg4" hidden="1">TRUE</definedName>
    <definedName name="HTML_OS" hidden="1">0</definedName>
    <definedName name="HTML_PathFile" hidden="1">"D:\prognoza 2000\strona z prognozą.htm"</definedName>
    <definedName name="HTML_Title" hidden="1">"Prognoza realizacji budzetu 2000 BZ publikacja"</definedName>
    <definedName name="HZ_indeks" hidden="1">{"Bilans płatniczy narastająco",#N/A,TRUE,"Bilans płatniczy narastająco"}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"03/14/2016 09:05:37"</definedName>
    <definedName name="IQ_QTD" hidden="1">750000</definedName>
    <definedName name="IQ_TODAY" hidden="1">0</definedName>
    <definedName name="IQ_YTDMONTH" hidden="1">130000</definedName>
    <definedName name="jhskhsfsfsf" hidden="1">{"Bilans płatniczy narastająco",#N/A,TRUE,"Bilans płatniczy narastająco"}</definedName>
    <definedName name="JI" hidden="1">{"'BZ SA P&amp;l (fORECAST)'!$A$1:$BR$26"}</definedName>
    <definedName name="jjj" hidden="1">{"'BZ SA P&amp;l (fORECAST)'!$A$1:$BR$26"}</definedName>
    <definedName name="jjjj" hidden="1">{"'BZ SA P&amp;l (fORECAST)'!$A$1:$BR$26"}</definedName>
    <definedName name="jjjjjj" hidden="1">{"'BZ SA P&amp;l (fORECAST)'!$A$1:$BR$26"}</definedName>
    <definedName name="jjjjjjj" hidden="1">{"'BZ SA P&amp;l (fORECAST)'!$A$1:$BR$26"}</definedName>
    <definedName name="jkhgjhj" hidden="1">{"'BZ SA P&amp;l (fORECAST)'!$A$1:$BR$26"}</definedName>
    <definedName name="jkhjkhjk" hidden="1">{"'BZ SA P&amp;l (fORECAST)'!$A$1:$BR$26"}</definedName>
    <definedName name="jkm" hidden="1">{"'BZ SA P&amp;l (fORECAST)'!$A$1:$BR$26"}</definedName>
    <definedName name="jksksskss" hidden="1">{"'BZ SA P&amp;l (fORECAST)'!$A$1:$BR$26"}</definedName>
    <definedName name="mar" hidden="1">{"'BZ SA P&amp;l (fORECAST)'!$A$1:$BR$26"}</definedName>
    <definedName name="mist" hidden="1">{"'BZ SA P&amp;l (fORECAST)'!$A$1:$BR$26"}</definedName>
    <definedName name="POKILO" hidden="1">{"'BZ SA P&amp;l (fORECAST)'!$A$1:$BR$26"}</definedName>
    <definedName name="PPP" hidden="1">{"'BZ SA P&amp;l (fORECAST)'!$A$1:$BR$26"}</definedName>
    <definedName name="sprz" hidden="1">{"'BZ SA P&amp;l (fORECAST)'!$A$1:$BR$26"}</definedName>
    <definedName name="sy" hidden="1">{"'BZ SA P&amp;l (fORECAST)'!$A$1:$BR$26"}</definedName>
    <definedName name="sys" hidden="1">{"'BZ SA P&amp;l (fORECAST)'!$A$1:$BR$26"}</definedName>
    <definedName name="udz_m" hidden="1">{"'BZ SA P&amp;l (fORECAST)'!$A$1:$BR$26"}</definedName>
    <definedName name="wrn.Bilans._.płatniczy._.1989._.1996." hidden="1">{"Bilans płatniczy narastająco",#N/A,TRUE,"Bilans płatniczy narastająco"}</definedName>
    <definedName name="wrn.MIS.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ykres4" hidden="1">{"Bilans płatniczy narastająco",#N/A,TRUE,"Bilans płatniczy narastająco"}</definedName>
    <definedName name="yz" hidden="1">{"'BZ SA P&amp;l (fORECAST)'!$A$1:$BR$26"}</definedName>
    <definedName name="z" hidden="1">{"'BZ SA P&amp;l (fORECAST)'!$A$1:$BR$26"}</definedName>
    <definedName name="Z_FA69919D_DCBB_46D3_BC60_A39B8788200A_.wvu.Cols" localSheetId="37" hidden="1">#REF!</definedName>
    <definedName name="Z_FA69919D_DCBB_46D3_BC60_A39B8788200A_.wvu.Cols" hidden="1">#REF!</definedName>
    <definedName name="zzzzzzzzzzzzzzzzz" hidden="1">{"'BZ SA P&amp;l (fORECAST)'!$A$1:$BR$26"}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6" l="1"/>
  <c r="B13" i="16"/>
  <c r="B11" i="16"/>
</calcChain>
</file>

<file path=xl/sharedStrings.xml><?xml version="1.0" encoding="utf-8"?>
<sst xmlns="http://schemas.openxmlformats.org/spreadsheetml/2006/main" count="4429" uniqueCount="1479">
  <si>
    <t>Grupa Kapitałowa Santander Bank Polska S.A. - Lista tabel</t>
  </si>
  <si>
    <t>Lp.</t>
  </si>
  <si>
    <t>Tabela</t>
  </si>
  <si>
    <t>1.</t>
  </si>
  <si>
    <t>EU OV1 – Przegląd łącznych kwot ekspozycji na ryzyko</t>
  </si>
  <si>
    <t>I</t>
  </si>
  <si>
    <t>2.</t>
  </si>
  <si>
    <t>EU KM1 – Najważniejsze wskaźniki</t>
  </si>
  <si>
    <t>3.</t>
  </si>
  <si>
    <t>4.</t>
  </si>
  <si>
    <t>5.</t>
  </si>
  <si>
    <t>6.</t>
  </si>
  <si>
    <t>7.</t>
  </si>
  <si>
    <t>8.</t>
  </si>
  <si>
    <t>V</t>
  </si>
  <si>
    <t>9.</t>
  </si>
  <si>
    <t>10.</t>
  </si>
  <si>
    <t>11.</t>
  </si>
  <si>
    <t>12.</t>
  </si>
  <si>
    <t>13.</t>
  </si>
  <si>
    <t>14.</t>
  </si>
  <si>
    <t>EU CC1 – Struktura regulacyjnych funduszy własnych</t>
  </si>
  <si>
    <t>VII</t>
  </si>
  <si>
    <t>15.</t>
  </si>
  <si>
    <t>EU CC2 – Uzgodnienie regulacyjnych funduszy własnych z bilansem w zbadanym sprawozdaniu finansowym</t>
  </si>
  <si>
    <t>16.</t>
  </si>
  <si>
    <t>17.</t>
  </si>
  <si>
    <t>EU CCyB1 – Rozkład geograficzny odnośnych ekspozycji kredytowych na potrzeby obliczania bufora antycyklicznego</t>
  </si>
  <si>
    <t>IX</t>
  </si>
  <si>
    <t>18.</t>
  </si>
  <si>
    <t>EU CCyB2 – Kwota specyficznego dla instytucji bufora antycyklicznego</t>
  </si>
  <si>
    <t>19.</t>
  </si>
  <si>
    <t>EU LR1 – LRSum: Zestawienie dotyczące uzgodnienia aktywów księgowych i ekspozycji wskaźnika dźwigni</t>
  </si>
  <si>
    <t>XI</t>
  </si>
  <si>
    <t>20.</t>
  </si>
  <si>
    <t>EU LR2 – LRCom: Wspólne ujawnianie wskaźnika dźwigni</t>
  </si>
  <si>
    <t>21.</t>
  </si>
  <si>
    <t>EU LR3 – LRSpl: Podział ekspozycji bilansowych (z wyłączeniem instrumentów pochodnych, transakcji finansowanych z użyciem papierów wartościowych (SFT) i ekspozycji wyłączonych)</t>
  </si>
  <si>
    <t>22.</t>
  </si>
  <si>
    <t>23.</t>
  </si>
  <si>
    <t>XIII</t>
  </si>
  <si>
    <t>24.</t>
  </si>
  <si>
    <t>EU LIQ1 – Informacje ilościowe na temat wskaźnika pokrycia wypływów netto</t>
  </si>
  <si>
    <t>25.</t>
  </si>
  <si>
    <t>26.</t>
  </si>
  <si>
    <t xml:space="preserve">EU LIQ2: Wskaźnik stabilnego finansowania netto </t>
  </si>
  <si>
    <t>27.</t>
  </si>
  <si>
    <t>XV</t>
  </si>
  <si>
    <t>28.</t>
  </si>
  <si>
    <t>29.</t>
  </si>
  <si>
    <t>EU CR1: Ekspozycje obsługiwane i nieobsługiwane oraz powiązane rezerwy</t>
  </si>
  <si>
    <t>30.</t>
  </si>
  <si>
    <t>EU CR1-A: Termin zapadalności ekspozycji</t>
  </si>
  <si>
    <t>31.</t>
  </si>
  <si>
    <t>32.</t>
  </si>
  <si>
    <t>33.</t>
  </si>
  <si>
    <t>EU CQ1: Jakość kredytowa ekspozycji restrukturyzowanych</t>
  </si>
  <si>
    <t>34.</t>
  </si>
  <si>
    <t>35.</t>
  </si>
  <si>
    <t>EU CQ3: Jakość kredytowa przeterminowanych ekspozycji obsługiwanych i nieobsługiwanych w podziale według liczby dni przeterminowania</t>
  </si>
  <si>
    <t>36.</t>
  </si>
  <si>
    <t>EU CQ4: Jakość ekspozycji nieobsługiwanych w podziale geograficznym </t>
  </si>
  <si>
    <t>37.</t>
  </si>
  <si>
    <t>EU CQ5: Jakość kredytowa kredytów i zaliczek według branż</t>
  </si>
  <si>
    <t>38.</t>
  </si>
  <si>
    <t>XVII</t>
  </si>
  <si>
    <t>EU CR3 – Przegląd technik ograniczania ryzyka kredytowego:  Ujawnianie informacji na temat stosowania technik ograniczania ryzyka kredytowego</t>
  </si>
  <si>
    <t>XIX</t>
  </si>
  <si>
    <t>EU CR4 – Metoda standardowa – Ekspozycja na ryzyko kredytowe i skutki ograniczania ryzyka kredytowego</t>
  </si>
  <si>
    <t>EU CR5 – Metoda standardowa</t>
  </si>
  <si>
    <t>XXV</t>
  </si>
  <si>
    <t>EU CCR1 – Analiza ekspozycji na ryzyko kredytowe kontrahenta (CCR) według metody</t>
  </si>
  <si>
    <t>EU CCR2 – Transakcje podlegające wymogom w zakresie funduszy własnych z tytułu ryzyka związanego z korektą wyceny kredytowej</t>
  </si>
  <si>
    <t>EU CCR3 – Metoda standardowa – ekspozycje na ryzyko kredytowe kontrahenta (CCR) według regulacyjnych kategorii ekspozycji i wag ryzyka</t>
  </si>
  <si>
    <t>EU CCR5 – Struktura zabezpieczenia dla ekspozycji na ryzyko kredytowe kontrahenta (CCR)</t>
  </si>
  <si>
    <t>EU CCR8 – Ekspozycje wobec kontrahentów centralnych</t>
  </si>
  <si>
    <t>XXVII</t>
  </si>
  <si>
    <t>EU SEC1 – Ekspozycje sekurytyzacyjne w portfelu bankowym</t>
  </si>
  <si>
    <t>EU SEC3 – Ekspozycje sekurytyzacyjne w portfelu bankowym i powiązane regulacyjne wymogi kapitałowe – instytucja działająca jako jednostka inicjująca lub jednostka sponsorująca</t>
  </si>
  <si>
    <t>EU SEC4 – Ekspozycje sekurytyzacyjne w portfelu bankowym i powiązane regulacyjne wymogi kapitałowe – instytucja działająca jako inwestor</t>
  </si>
  <si>
    <t>EU SEC5 – Ekspozycje sekurytyzowane przez instytucję – Ekspozycje, których dotyczy niewykonanie zobowiązania, oraz korekty z tytułu szczególnego ryzyka kredytowego</t>
  </si>
  <si>
    <t>XXIX</t>
  </si>
  <si>
    <t>EU MR1 – Ryzyko rynkowe w ramach metody standardowej</t>
  </si>
  <si>
    <t>XXXIII</t>
  </si>
  <si>
    <t xml:space="preserve">EU REM1 – Wynagrodzenie przyznane za dany rok obrachunkowy </t>
  </si>
  <si>
    <t>EU REM5 – Informacje na temat wynagrodzenia pracowników, których działalność zawodowa ma istotny wpływ na profil ryzyka instytucji (określony personel)</t>
  </si>
  <si>
    <t>EU KM2 – Najważniejsze wskaźniki – MREL i w stosownych przypadkach wymóg w zakresie funduszy własnych i zobowiązań kwalifikowalnych dotyczący globalnych instytucji o znaczeniu systemowym</t>
  </si>
  <si>
    <t>EU TLAC1 – Elementy składowe – MREL i w stosownych przypadkach wymóg w zakresie funduszy własnych i zobowiązań kwalifikowalnych dotyczący globalnych instytucji o znaczeniu systemowym</t>
  </si>
  <si>
    <t>EU TLAC3 - Kolejność zaspokajania wierzycieli – podmiot restrukturyzacji i uporządkowanej likwidacji</t>
  </si>
  <si>
    <t>IFRS9 - Porównanie funduszy własnych, współczynnika kapitałowego oraz wskaźnika dźwigni finansowej z uwzględnieniem i bez uwzględnienia zastosowania rozwiązań przejściowych dotyczących MSSF 9 i analogicznych oczekiwanych strat z tytułu kredytów</t>
  </si>
  <si>
    <t>Łączne kwoty ekspozycji na ryzyko</t>
  </si>
  <si>
    <t>Łączne wymogi w zakresie funduszy własnych</t>
  </si>
  <si>
    <t>a</t>
  </si>
  <si>
    <t>b</t>
  </si>
  <si>
    <t>c</t>
  </si>
  <si>
    <t>Ryzyko kredytowe (z wyłączeniem ryzyka kredytowego kontrahenta)</t>
  </si>
  <si>
    <t xml:space="preserve">   W tym metoda standardowa </t>
  </si>
  <si>
    <t xml:space="preserve">   W tym podstawowa metoda IRB (F-IRB) </t>
  </si>
  <si>
    <t xml:space="preserve">   W tym metoda klasyfikacji</t>
  </si>
  <si>
    <t>EU-4a</t>
  </si>
  <si>
    <t xml:space="preserve">   W tym instrumenty kapitałowe według uproszczonej metody ważenia ryzykiem</t>
  </si>
  <si>
    <t xml:space="preserve">   W tym zaawansowana metoda IRB (A-IRB) </t>
  </si>
  <si>
    <t xml:space="preserve">Ryzyko kredytowe kontrahenta – CCR </t>
  </si>
  <si>
    <t xml:space="preserve">   W tym metoda modeli wewnętrznych (IMM)</t>
  </si>
  <si>
    <t>EU-8a</t>
  </si>
  <si>
    <t xml:space="preserve">   W tym ekspozycje wobec kontrahenta centralnego</t>
  </si>
  <si>
    <t>EU-8b</t>
  </si>
  <si>
    <t xml:space="preserve">   W tym korekta wyceny kredytowej – CVA</t>
  </si>
  <si>
    <t xml:space="preserve">   W tym pozostałe CCR</t>
  </si>
  <si>
    <t>Nie dotyczy</t>
  </si>
  <si>
    <t xml:space="preserve">Ryzyko rozliczenia </t>
  </si>
  <si>
    <t>Ekspozycje sekurytyzacyjne w portfelu bankowym (po zastosowaniu pułapu)</t>
  </si>
  <si>
    <t xml:space="preserve">   W tym metoda SEC-IRBA </t>
  </si>
  <si>
    <t xml:space="preserve">   W tym SEC-ERBA (w tym IAA)</t>
  </si>
  <si>
    <t xml:space="preserve">   W tym metoda SEC-SA </t>
  </si>
  <si>
    <t>EU-19a</t>
  </si>
  <si>
    <t>Ryzyko pozycji, ryzyko walutowe i ryzyko cen towarów (ryzyko rynkowe)</t>
  </si>
  <si>
    <t xml:space="preserve">   W tym metoda modeli wewnętrznych </t>
  </si>
  <si>
    <t>EU-22a</t>
  </si>
  <si>
    <t>Duże ekspozycje</t>
  </si>
  <si>
    <t xml:space="preserve">Ryzyko operacyjne </t>
  </si>
  <si>
    <t>EU-23a</t>
  </si>
  <si>
    <t xml:space="preserve">W tym metoda wskaźnika bazowego </t>
  </si>
  <si>
    <t>EU-23b</t>
  </si>
  <si>
    <t xml:space="preserve">W tym metoda standardowa </t>
  </si>
  <si>
    <t>EU-23c</t>
  </si>
  <si>
    <t xml:space="preserve">W tym metoda zaawansowanego pomiaru </t>
  </si>
  <si>
    <t>Kwoty poniżej progów odliczeń
(podlegające wadze ryzyka równej 250 %)</t>
  </si>
  <si>
    <t>Ogółem</t>
  </si>
  <si>
    <t>d</t>
  </si>
  <si>
    <t>e</t>
  </si>
  <si>
    <t>Dostępne fundusze własne (kwoty)</t>
  </si>
  <si>
    <t xml:space="preserve">Kapitał podstawowy Tier I </t>
  </si>
  <si>
    <t xml:space="preserve">Kapitał Tier I </t>
  </si>
  <si>
    <t xml:space="preserve">Łączny kapitał </t>
  </si>
  <si>
    <t>Kwoty ekspozycji ważonych ryzykiem</t>
  </si>
  <si>
    <t>Łączna kwota ekspozycji na ryzyko</t>
  </si>
  <si>
    <t>Współczynniki kapitałowe (jako odsetek kwoty ekspozycji ważonej ryzykiem)</t>
  </si>
  <si>
    <t>Współczynnik kapitału podstawowego Tier I (%)</t>
  </si>
  <si>
    <t>Współczynnik kapitału Tier I (%)</t>
  </si>
  <si>
    <t>Łączny współczynnik kapitałowy (%)</t>
  </si>
  <si>
    <t>Dodatkowe wymogi w zakresie funduszy własnych w celu uwzględnienia ryzyka innego niż ryzyko nadmiernej dźwigni (jako odsetek kwoty ekspozycji ważonej ryzykiem)</t>
  </si>
  <si>
    <t>EU-7a</t>
  </si>
  <si>
    <t xml:space="preserve">Dodatkowe wymogi w zakresie funduszy własnych w celu uwzględnienia ryzyka innego niż ryzyko nadmiernej dźwigni (%) </t>
  </si>
  <si>
    <t>EU-7b</t>
  </si>
  <si>
    <t xml:space="preserve">     W tym: obejmujące kapitał podstawowy Tier I (punkty procentowe)</t>
  </si>
  <si>
    <t>EU-7c</t>
  </si>
  <si>
    <t xml:space="preserve">     W tym: obejmujące kapitał Tier I (punkty procentowe)</t>
  </si>
  <si>
    <t>EU-7d</t>
  </si>
  <si>
    <t>Łączne wymogi w zakresie funduszy własnych SREP (%)</t>
  </si>
  <si>
    <t>Wymóg połączonego bufora i łączne wymogi kapitałowe (jako odsetek kwoty ekspozycji ważonej ryzykiem)</t>
  </si>
  <si>
    <t>Bufor zabezpieczający (%)</t>
  </si>
  <si>
    <t>Bufor zabezpieczający wynikający z ryzyka makroostrożnościowego lub ryzyka systemowego zidentyfikowanego na poziomie państwa członkowskiego (%)</t>
  </si>
  <si>
    <t>Specyficzny dla instytucji bufor antycykliczny (%)</t>
  </si>
  <si>
    <t>EU-9a</t>
  </si>
  <si>
    <t>Bufor ryzyka systemowego (%)</t>
  </si>
  <si>
    <t>Bufor globalnych instytucji o znaczeniu systemowym (%)</t>
  </si>
  <si>
    <t>EU-10a</t>
  </si>
  <si>
    <t>Bufor innych instytucji o znaczeniu systemowym (%)</t>
  </si>
  <si>
    <t>Wymóg połączonego bufora (%)</t>
  </si>
  <si>
    <t>EU-11a</t>
  </si>
  <si>
    <t>Łączne wymogi kapitałowe (%)</t>
  </si>
  <si>
    <t>Kapitał podstawowy Tier I dostępny po spełnieniu łącznych wymogów w zakresie funduszy własnych SREP (%)</t>
  </si>
  <si>
    <t>Wskaźnik dźwigni</t>
  </si>
  <si>
    <t>Miara ekspozycji całkowitej</t>
  </si>
  <si>
    <t>Wskaźnik dźwigni (%)</t>
  </si>
  <si>
    <t>Dodatkowe wymogi w zakresie funduszy własnych w celu uwzględnienia ryzyka nadmiernej dźwigni finansowej (jako odsetek miary ekspozycji całkowitej)</t>
  </si>
  <si>
    <t>EU-14a</t>
  </si>
  <si>
    <t xml:space="preserve">Dodatkowe wymogi w zakresie funduszy własnych w celu uwzględnienia ryzyka nadmiernej dźwigni finansowej (%) </t>
  </si>
  <si>
    <t>EU-14b</t>
  </si>
  <si>
    <t>EU-14c</t>
  </si>
  <si>
    <t>Łączne wymogi w zakresie wskaźnika dźwigni SREP (%)</t>
  </si>
  <si>
    <t>Bufor wskaźnika dźwigni i łączny wymóg w zakresie wskaźnika dźwigni (jako odsetek miary ekspozycji całkowitej)</t>
  </si>
  <si>
    <t>EU-14d</t>
  </si>
  <si>
    <t>Wymóg w zakresie bufora wskaźnika dźwigni (%)</t>
  </si>
  <si>
    <t>EU-14e</t>
  </si>
  <si>
    <t>Łączny wymóg w zakresie wskaźnika dźwigni (%)</t>
  </si>
  <si>
    <t>Wskaźnik pokrycia wypływów netto</t>
  </si>
  <si>
    <t>Aktywa płynne wysokiej jakości (HQLA) ogółem (wartość ważona – średnia)</t>
  </si>
  <si>
    <t>EU-16a</t>
  </si>
  <si>
    <t xml:space="preserve">Wypływy środków pieniężnych – Całkowita wartość ważona </t>
  </si>
  <si>
    <t>EU-16b</t>
  </si>
  <si>
    <t xml:space="preserve">Wpływy środków pieniężnych – Całkowita wartość ważona </t>
  </si>
  <si>
    <t>Wypływy środków pieniężnych netto ogółem (wartość skorygowana)</t>
  </si>
  <si>
    <t>Wskaźnik pokrycia wypływów netto (%)</t>
  </si>
  <si>
    <t>Wskaźnik stabilnego finansowania netto</t>
  </si>
  <si>
    <t>Dostępne stabilne finansowanie ogółem</t>
  </si>
  <si>
    <t>Wymagane stabilne finansowanie ogółem</t>
  </si>
  <si>
    <t>Wskaźnik stabilnego finansowania netto (%)</t>
  </si>
  <si>
    <t>Wartość ekspozycji</t>
  </si>
  <si>
    <t>f</t>
  </si>
  <si>
    <t>g</t>
  </si>
  <si>
    <t>h</t>
  </si>
  <si>
    <t>Ekspozycje kapitałowe</t>
  </si>
  <si>
    <t xml:space="preserve"> a)</t>
  </si>
  <si>
    <t xml:space="preserve">  b)</t>
  </si>
  <si>
    <t>Kwoty</t>
  </si>
  <si>
    <t>Źródło w oparciu o numery/litery referencyjne bilansu skonsolidowanego w ramach regulacyjnego zakresu konsolidacji </t>
  </si>
  <si>
    <t xml:space="preserve">Kapitał podstawowy Tier I:  instrumenty i kapitały rezerwowe                                             </t>
  </si>
  <si>
    <t xml:space="preserve">Instrumenty kapitałowe i powiązane ażio emisyjne </t>
  </si>
  <si>
    <t xml:space="preserve">     w tym: instrument typu 1</t>
  </si>
  <si>
    <t xml:space="preserve">     w tym: instrument typu 2</t>
  </si>
  <si>
    <t xml:space="preserve">     w tym: instrument typu 3</t>
  </si>
  <si>
    <t xml:space="preserve">Zyski zatrzymane </t>
  </si>
  <si>
    <t>Skumulowane inne całkowite dochody (i pozostałe kapitały rezerwowe)</t>
  </si>
  <si>
    <t>EU-3a</t>
  </si>
  <si>
    <t>Fundusze ogólne ryzyka bankowego</t>
  </si>
  <si>
    <t xml:space="preserve">Kwota kwalifikujących się pozycji, o których mowa w art. 484 ust. 3 CRR, i powiązane ażio emisyjne przeznaczone do wycofania z kapitału podstawowego Tier I </t>
  </si>
  <si>
    <t>Udziały mniejszości (kwota dopuszczona w skonsolidowanym kapitale podstawowym Tier I)</t>
  </si>
  <si>
    <t>EU-5a</t>
  </si>
  <si>
    <t xml:space="preserve">Niezależnie zweryfikowane zyski z bieżącego okresu po odliczeniu wszelkich możliwych do przewidzenia obciążeń lub dywidend </t>
  </si>
  <si>
    <t>Kapitał podstawowy Tier I przed korektami regulacyjnymi</t>
  </si>
  <si>
    <t>Kapitał podstawowy Tier I: korekty regulacyjne </t>
  </si>
  <si>
    <t>Dodatkowe korekty wartości (kwota ujemna)</t>
  </si>
  <si>
    <t>Wartości niematerialne i prawne (po odliczeniu powiązanej rezerwy z tytułu odroczonego podatku dochodowego) (kwota ujemna)</t>
  </si>
  <si>
    <t>Aktywa z tytułu odroczonego podatku dochodowego oparte na przyszłej rentowności z wyłączeniem aktywów wynikających z różnic przejściowych (po odliczeniu powiązanej rezerwy z tytułu odroczonego podatku dochodowego w przypadku spełnienia warunków określonych w art. 38 ust. 3 CRR) (kwota ujemna)</t>
  </si>
  <si>
    <t>Rezerwy odzwierciedlające wartość godziwą związane z zyskami lub stratami z tytułu instrumentów zabezpieczających przepływy pieniężne z tytułu instrumentów finansowych, które nie zostały wycenione według wartości godziwej</t>
  </si>
  <si>
    <t xml:space="preserve">Kwoty ujemne będące wynikiem obliczeń kwot oczekiwanej straty </t>
  </si>
  <si>
    <t>Każdy wzrost kapitału własnego z tytułu aktywów sekurytyzowanych (kwota ujemna)</t>
  </si>
  <si>
    <t>Zyski lub straty z tytułu zobowiązań, wycenione według wartości godziwej, które wynikają ze zmian zdolności kredytowej instytucji</t>
  </si>
  <si>
    <t>Aktywa funduszu emerytalnego ze zdefiniowanymi świadczeniami (kwota ujemna)</t>
  </si>
  <si>
    <t>Posiadane przez instytucję bezpośrednie, pośrednie i syntetyczne udziały kapitałowe w instrumentach własnych w kapitale podstawowym Tier I (kwota ujemna)</t>
  </si>
  <si>
    <t>Bezpośrednie, pośrednie i syntetyczne udziały kapitałowe w instrumentach w kapitale podstawowym Tier I podmiotów sektora finansowego, jeżeli podmioty te mają z instytucją krzyżowe powiązania kapitałowe mające na celu sztuczne zawyżanie funduszy własnych instytucji (kwota ujemna)</t>
  </si>
  <si>
    <t>Posiadane przez instytucję bezpośrednie, pośrednie i syntetyczne udziały kapitałowe w instrumentach w kapitale podstawowym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</si>
  <si>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podstawowym Tier I podmiotów sektora finansowego, jeżeli instytucja dokonała znacznej inwestycji w te podmioty (kwota przekraczająca próg 10 % oraz po odliczeniu kwalifikowalnych pozycji krótkich) (kwota ujemna)</t>
  </si>
  <si>
    <t>EU-20a</t>
  </si>
  <si>
    <t>Kwota ekspozycji następujących pozycji kwalifikujących się do wagi ryzyka równej 1250 %, jeżeli instytucja decyduje się na wariant odliczenia</t>
  </si>
  <si>
    <t>EU-20b</t>
  </si>
  <si>
    <t xml:space="preserve">     w tym: znaczne pakiety akcji poza sektorem finansowym (kwota ujemna)</t>
  </si>
  <si>
    <t>EU-20c</t>
  </si>
  <si>
    <t xml:space="preserve">     w tym: pozycje sekurytyzacyjne (kwota ujemna)</t>
  </si>
  <si>
    <t>EU-20d</t>
  </si>
  <si>
    <t xml:space="preserve">     w tym: dostawy instrumentów z późniejszym terminem rozliczenia (kwota ujemna)</t>
  </si>
  <si>
    <t>Aktywa z tytułu odroczonego podatku dochodowego wynikające z różnic przejściowych (kwota przekraczająca próg 10 %, po odliczeniu powiązanej rezerwy z tytułu odroczonego podatku dochodowego w przypadku spełnienia warunków określonych w art. 38 ust. 3 CRR) (kwota ujemna)</t>
  </si>
  <si>
    <t>Kwota przekraczająca próg 17,65 % (kwota ujemna)</t>
  </si>
  <si>
    <t xml:space="preserve">     w tym: posiadane przez instytucję bezpośrednie, pośrednie i syntetyczne udziały kapitałowe w instrumentach w kapitale podstawowym Tier I podmiotów sektora finansowego, jeżeli instytucja dokonała znacznej inwestycji w te podmioty</t>
  </si>
  <si>
    <t xml:space="preserve">     w tym: aktywa z tytułu odroczonego podatku dochodowego wynikające z różnic przejściowych</t>
  </si>
  <si>
    <t>EU-25a</t>
  </si>
  <si>
    <t>Straty za bieżący rok obrachunkowy (kwota ujemna)</t>
  </si>
  <si>
    <t>EU-25b</t>
  </si>
  <si>
    <t>Możliwe do przewidzenia obciążenia podatkowe związane z pozycjami kapitału podstawowego Tier I, z wyjątkiem przypadków, w których instytucja odpowiednio koryguje kwotę pozycji kapitału podstawowego Tier I, o ile takie obciążenia podatkowe obniżają kwotę tych pozycji, którą można maksymalnie wykorzystać w celu pokrycia ryzyka lub strat (kwota ujemna)</t>
  </si>
  <si>
    <t>Kwalifikowalne odliczenia od pozycji w kapitale dodatkowym Tier I, które przekraczają wartość kapitału dodatkowego Tier I instytucji (kwota ujemna)</t>
  </si>
  <si>
    <t>27a</t>
  </si>
  <si>
    <t>Inne korekty regulacyjne</t>
  </si>
  <si>
    <t>Całkowite korekty regulacyjne w kapitale podstawowym Tier I</t>
  </si>
  <si>
    <t>Kapitał dodatkowy Tier I: instrumenty</t>
  </si>
  <si>
    <t>Instrumenty kapitałowe i powiązane ażio emisyjne</t>
  </si>
  <si>
    <t xml:space="preserve">     w tym: zaklasyfikowane jako kapitał własny zgodnie z mającymi zastosowanie standardami rachunkowości</t>
  </si>
  <si>
    <t xml:space="preserve">     w tym: zaklasyfikowane jako zobowiązania zgodnie z mającymi zastosowanie standardami rachunkowości</t>
  </si>
  <si>
    <t>Kwota kwalifikujących się pozycji, o których mowa w art. 484 ust. 4 CRR, i powiązane ażio emisyjne przeznaczone do wycofania z kapitału dodatkowego Tier I</t>
  </si>
  <si>
    <t>EU-33a</t>
  </si>
  <si>
    <t>Kwota kwalifikujących się pozycji, o których mowa w art. 494a ust. 1 CRR, przeznaczona do wycofania z kapitału dodatkowego Tier I</t>
  </si>
  <si>
    <t>EU-33b</t>
  </si>
  <si>
    <t>Kwota kwalifikujących się pozycji, o których mowa w art. 494b ust. 1 CRR, przeznaczona do wycofania z kapitału dodatkowego Tier I</t>
  </si>
  <si>
    <t xml:space="preserve">Kwalifikujący się kapitał Tier I uwzględniony w skonsolidowanym kapitale dodatkowym Tier I (w tym udziały mniejszości nieuwzględnione w wierszu 5) wyemitowany przez jednostki zależne i będący w posiadaniu stron trzecich </t>
  </si>
  <si>
    <t xml:space="preserve">    w tym: przeznaczone do wycofania instrumenty wyemitowane przez jednostki zależne </t>
  </si>
  <si>
    <t xml:space="preserve">   Kapitał dodatkowy Tier I przed korektami regulacyjnymi</t>
  </si>
  <si>
    <t>Kapitał dodatkowy Tier I: korekty regulacyjne</t>
  </si>
  <si>
    <t>Posiadane przez instytucję bezpośrednie, pośrednie i syntetyczne udziały kapitałowe w instrumentach własnych w kapitale dodatkowym Tier I (kwota ujemna)</t>
  </si>
  <si>
    <t>Bezpośrednie, pośrednie i syntetyczne udziały kapitałowe w instrumentach w kapitale dodatkowym Tier I podmiotów sektora finansowego, jeżeli podmioty te mają z instytucją krzyżowe powiązania kapitałowe mające na celu sztuczne zawyżanie funduszy własnych instytucji (kwota ujemna)</t>
  </si>
  <si>
    <t>Bezpośrednie, pośrednie i syntetyczne udziały kapitałowe w instrumentach w kapitale dodatkowym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</si>
  <si>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dodatkowym Tier I podmiotów sektora finansowego, jeżeli instytucja dokonała znacznej inwestycji w te podmioty (po odliczeniu kwalifikowalnych pozycji krótkich) (kwota ujemna)</t>
  </si>
  <si>
    <t>Kwalifikowalne odliczenia od pozycji w kapitale Tier II, które przekraczają wartość kapitału Tier II instytucji (kwota ujemna)</t>
  </si>
  <si>
    <t xml:space="preserve">42a </t>
  </si>
  <si>
    <t>Inne korekty regulacyjne w kapitale dodatkowym Tier I</t>
  </si>
  <si>
    <t>Całkowite korekty regulacyjne w kapitale dodatkowym Tier I</t>
  </si>
  <si>
    <t xml:space="preserve">Kapitał dodatkowy Tier I </t>
  </si>
  <si>
    <t>Kapitał Tier I (kapitał podstawowy Tier I + kapitał dodatkowy Tier I)</t>
  </si>
  <si>
    <t>Kapitał Tier II: instrumenty</t>
  </si>
  <si>
    <t>Kwota kwalifikujących się pozycji, o których mowa w art. 484 ust. 5 CRR, i powiązane ażio emisyjne przeznaczone do wycofania z kapitału Tier II, zgodnie z art. 486 ust. 4 CRR</t>
  </si>
  <si>
    <t>EU-47a</t>
  </si>
  <si>
    <t>Kwota kwalifikujących się pozycji, o których mowa w art. 494a ust. 2 CRR, przeznaczona do wycofania z kapitału Tier II</t>
  </si>
  <si>
    <t>EU-47b</t>
  </si>
  <si>
    <t>Kwota kwalifikujących się pozycji, o których mowa w art. 494b ust. 2 CRR, przeznaczona do wycofania z kapitału Tier II</t>
  </si>
  <si>
    <t xml:space="preserve">Kwalifikujące się instrumenty funduszy własnych uwzględnione w skonsolidowanym kapitale Tier II (w tym udziały mniejszości i instrumenty w kapitale dodatkowym Tier I nieuwzględnione w wierszach 5 lub 34) wyemitowane przez jednostki zależne i będące w posiadaniu stron trzecich </t>
  </si>
  <si>
    <t xml:space="preserve">   w tym: przeznaczone do wycofania instrumenty wyemitowane przez jednostki zależne</t>
  </si>
  <si>
    <t>Korekty z tytułu ryzyka kredytowego</t>
  </si>
  <si>
    <t>Kapitał Tier II przed korektami regulacyjnymi</t>
  </si>
  <si>
    <t>Kapitał Tier II: korekty regulacyjne </t>
  </si>
  <si>
    <t>Posiadane przez instytucję bezpośrednie, pośrednie i syntetyczne udziały kapitałowe w instrumentach własnych w kapitale Tier II i pożyczki podporządkowane (kwota ujemna)</t>
  </si>
  <si>
    <t>Bezpośrednie, pośrednie i syntetyczne udziały kapitałowe w instrumentach w kapitale Tier II i pożyczki podporządkowane podmiotów sektora finansowego, jeżeli podmioty te mają z instytucją krzyżowe powiązania kapitałowe mające na celu sztuczne zawyżanie funduszy własnych instytucji (kwota ujemna)</t>
  </si>
  <si>
    <t xml:space="preserve">Bezpośrednie, pośrednie i syntetyczne udziały kapitałowe w instrumentach w kapitale Tier II i pożyczki podporządkowane podmiotów sektora finansowego, jeżeli instytucja nie dokonała znacznej inwestycji w te podmioty (kwota przekraczająca próg 10 % oraz po odliczeniu kwalifikowalnych pozycji krótkich) (kwota ujemna)  </t>
  </si>
  <si>
    <t>54a</t>
  </si>
  <si>
    <t>Posiadane przez instytucję bezpośrednie, pośrednie i syntetyczne udziały kapitałowe w instrumentach w kapitale Tier II i pożyczki podporządkowane podmiotów sektora finansowego, jeżeli instytucja dokonała znacznej inwestycji w te podmioty (po odliczeniu kwalifikowalnych pozycji krótkich) (kwota ujemna)</t>
  </si>
  <si>
    <t>EU-56a </t>
  </si>
  <si>
    <t>Kwalifikowalne odliczenia od kwalifikowalnych zobowiązań, które przekraczają pozycje zobowiązań kwalifikowalnych instytucji (kwota ujemna)</t>
  </si>
  <si>
    <t>EU-56b</t>
  </si>
  <si>
    <t>Całkowite korekty regulacyjne w kapitale Tier II</t>
  </si>
  <si>
    <t xml:space="preserve">Kapitał Tier II </t>
  </si>
  <si>
    <t>Łączny kapitał (kapitał Tier I + kapitał Tier II)</t>
  </si>
  <si>
    <t>Współczynniki i wymogi kapitałowe, w tym bufory </t>
  </si>
  <si>
    <t>Kapitał podstawowy Tier I</t>
  </si>
  <si>
    <t>Kapitał Tier I</t>
  </si>
  <si>
    <t>Łączny kapitał</t>
  </si>
  <si>
    <t xml:space="preserve">w tym: wymóg utrzymywania bufora zabezpieczającego </t>
  </si>
  <si>
    <t xml:space="preserve">w tym: wymóg utrzymywania bufora antycyklicznego </t>
  </si>
  <si>
    <t xml:space="preserve">w tym: wymóg utrzymywania bufora ryzyka systemowego </t>
  </si>
  <si>
    <t>EU-67a</t>
  </si>
  <si>
    <t>w tym: wymóg utrzymywania bufora globalnych instytucji o znaczeniu systemowym (G-SII) lub bufora innych instytucji o znaczeniu systemowym (O-SII)</t>
  </si>
  <si>
    <t>EU-67b</t>
  </si>
  <si>
    <t>w tym: dodatkowe wymogi w zakresie funduszy własnych w celu uwzględnienia innych rodzajów ryzyka niż ryzyko nadmiernej dźwigni finansowej</t>
  </si>
  <si>
    <t>Kapitał podstawowy Tier I (wyrażony jako odsetek kwoty ekspozycji na ryzyko) dostępny po spełnieniu minimalnych wymogów kapitałowych</t>
  </si>
  <si>
    <t>Minima krajowe (jeżeli różnią się od ram Bazylea III)</t>
  </si>
  <si>
    <t>Kwoty poniżej progów odliczeń (przed ważeniem ryzyka) </t>
  </si>
  <si>
    <t xml:space="preserve">Bezpośrednie i pośrednie udziały kapitałowe w instrumentach funduszy własnych i kwalifikowalnych zobowiązaniach podmiotów sektora finansowego, jeżeli instytucja nie dokonała znacznej inwestycji w te podmioty (kwota poniżej progu 10 % oraz po odliczeniu kwalifikowalnych pozycji krótkich)   </t>
  </si>
  <si>
    <t xml:space="preserve">Posiadane przez instytucję bezpośrednie i pośrednie udziały kapitałowe w instrumentach w kapitale podstawowym Tier I podmiotów sektora finansowego, jeżeli instytucja dokonała znacznej inwestycji w te podmioty (kwota poniżej progu 17,65 % oraz po odliczeniu kwalifikowalnych pozycji krótkich) </t>
  </si>
  <si>
    <t>Aktywa z tytułu odroczonego podatku dochodowego wynikające z różnic przejściowych (kwota poniżej progu 17,65 %, po odliczeniu powiązanej rezerwy z tytułu odroczonego podatku dochodowego w przypadku spełnienia warunków określonych w art. 38 ust. 3 CRR)</t>
  </si>
  <si>
    <t>Pułapy stosowane do uwzględniania rezerw w kapitale Tier II </t>
  </si>
  <si>
    <t>Korekty z tytułu ryzyka kredytowego uwzględnione w kapitale Tier II w odniesieniu do ekspozycji objętych metodą standardową (przed zastosowaniem pułapu)</t>
  </si>
  <si>
    <t>Pułap uwzględniania korekt z tytułu ryzyka kredytowego w kapitale Tier II zgodnie z metodą standardową</t>
  </si>
  <si>
    <t>Korekty z tytułu ryzyka kredytowego uwzględnione w kapitale Tier II w odniesieniu do ekspozycji objętych metodą wewnętrznych ratingów (przed zastosowaniem pułapu)</t>
  </si>
  <si>
    <t>Pułap uwzględniania korekt z tytułu ryzyka kredytowego w kapitale Tier II zgodnie z metodą wewnętrznych ratingów</t>
  </si>
  <si>
    <t>Instrumenty kapitałowe będące przedmiotem ustaleń dotyczących wycofania (mających zastosowanie wyłącznie od dnia 1 stycznia 2014 r. do dnia 1 stycznia 2022 r.)</t>
  </si>
  <si>
    <t>Bieżący pułap w odniesieniu do instrumentów w kapitale podstawowym Tier I będących przedmiotem ustaleń dotyczących wycofania</t>
  </si>
  <si>
    <t>Kwota wyłączona z kapitału podstawowego Tier I ze względu na pułap (nadwyżka ponad pułap po upływie terminów wykupu i zapadalności)</t>
  </si>
  <si>
    <t>Bieżący pułap w odniesieniu do instrumentów w kapitale dodatkowym Tier I będących przedmiotem ustaleń dotyczących wycofania</t>
  </si>
  <si>
    <t>Kwota wyłączona z kapitału dodatkowego Tier I ze względu na pułap (nadwyżka ponad pułap po upływie terminów wykupu i zapadalności)</t>
  </si>
  <si>
    <t>Bieżący pułap w odniesieniu do instrumentów w kapitale Tier II będących przedmiotem ustaleń dotyczących wycofania</t>
  </si>
  <si>
    <t>Kwota wyłączona z kapitału Tier II ze względu na pułap (nadwyżka ponad pułap po upływie terminów wykupu i zapadalności)</t>
  </si>
  <si>
    <t>Bilans zgodnie z opublikowanym sprawozdaniem finansowym</t>
  </si>
  <si>
    <t>W ramach regulacyjnego zakresu konsolidacji</t>
  </si>
  <si>
    <t>Odniesienie</t>
  </si>
  <si>
    <t>Na koniec okresu sprawozdawczego</t>
  </si>
  <si>
    <t>Aktywa – Podział według klas aktywów zgodnie z bilansem w opublikowanym sprawozdaniu finansowym</t>
  </si>
  <si>
    <t>Zobowiązania – Podział według klas zobowiązań zgodnie z bilansem w opublikowanym sprawozdaniu finansowym</t>
  </si>
  <si>
    <t>Kapitał własny</t>
  </si>
  <si>
    <t>2a</t>
  </si>
  <si>
    <t>EU-9b</t>
  </si>
  <si>
    <t>i</t>
  </si>
  <si>
    <t>j</t>
  </si>
  <si>
    <t>k</t>
  </si>
  <si>
    <t>l</t>
  </si>
  <si>
    <t>m</t>
  </si>
  <si>
    <t>Ogólne ekspozycje kredytowe</t>
  </si>
  <si>
    <t>Odnośne ekspozycje kredytowe – ryzyko rynkowe</t>
  </si>
  <si>
    <t>Ekspozycje sekurytyzacyjne – Wartość ekspozycji dla portfela bankowego</t>
  </si>
  <si>
    <t>Całkowita wartość ekspozycji</t>
  </si>
  <si>
    <t>Wymogi w zakresie funduszy własnych</t>
  </si>
  <si>
    <t xml:space="preserve">Kwoty ekspozycji ważonych ryzykiem </t>
  </si>
  <si>
    <t>Wymogi w zakresie funduszy własnych: wagi
(%)</t>
  </si>
  <si>
    <t>Wskaźnik bufora antycyklicznego
(%)</t>
  </si>
  <si>
    <t>Wartość ekspozycji według metody standardowej</t>
  </si>
  <si>
    <t>Wartość ekspozycji według metody IRB</t>
  </si>
  <si>
    <t>Suma długich i krótkich pozycji ekspozycji zaliczonych do portfela handlowego według metody standardowej</t>
  </si>
  <si>
    <t>Wartość ekspozycji zaliczonych do portfela handlowego według metody modeli wewnętrznych</t>
  </si>
  <si>
    <t>Odnośne ekspozycje na ryzyko kredytowe – ryzyko kredytowe</t>
  </si>
  <si>
    <t xml:space="preserve">Odnośne ekspozycje kredytowe – pozycje sekurytyzacyjne w portfelu bankowym </t>
  </si>
  <si>
    <t xml:space="preserve"> Ogółem</t>
  </si>
  <si>
    <t>Podział według państw:</t>
  </si>
  <si>
    <t>Specyficzny dla instytucji wskaźnik bufora antycyklicznego</t>
  </si>
  <si>
    <t>Wymóg w zakresie specyficznego dla instytucji bufora antycyklicznego</t>
  </si>
  <si>
    <t>Kwota mająca zastosowanie</t>
  </si>
  <si>
    <t>Aktywa razem według opublikowanych sprawozdań finansowych</t>
  </si>
  <si>
    <t>Korekta z tytułu jednostek objętych konsolidacją na potrzeby rachunkowości, ale nieobjętych zakresem konsolidacji ostrożnościowej</t>
  </si>
  <si>
    <t>(Korekta z tytułu sekurytyzowanych ekspozycji, które spełniają wymogi operacyjne dotyczące uznania przeniesienia ryzyka)</t>
  </si>
  <si>
    <t>(Korekta z tytułu tymczasowego wyłączenia ekspozycji wobec banków centralnych (w stosownych przypadkach))</t>
  </si>
  <si>
    <t>(Korekta z tytułu aktywów powierniczych ujętych w bilansie zgodnie z mającymi zastosowanie standardami rachunkowości, ale wyłączonych z miary ekspozycji całkowitej zgodnie z art. 429a ust. 1 lit. i) CRR)</t>
  </si>
  <si>
    <t>Korekta z tytułu standaryzowanych kontraktów kupna i sprzedaży aktywów finansowych ujmowanych na dzień zawarcia transakcji</t>
  </si>
  <si>
    <t>Korekta z tytułu kwalifikowalnych transakcji łączenia środków pieniężnych</t>
  </si>
  <si>
    <t>Korekta z tytułu instrumentów pochodnych</t>
  </si>
  <si>
    <t>Korekta z tytułu transakcji finansowanych z użyciem papierów wartościowych (SFT)</t>
  </si>
  <si>
    <t>Korekta z tytułu pozycji pozabilansowych (tj. konwersja ekspozycji pozabilansowych na kwoty ekwiwalentu kredytowego)</t>
  </si>
  <si>
    <t>(Korekta wynikająca z korekt z tytułu ostrożnej wyceny oraz z rezerw ogólnych i celowych, które zmniejszyły kapitał Tier I)</t>
  </si>
  <si>
    <t>(Korekta z tytułu ekspozycji wyłączonych z miary ekspozycji całkowitej zgodnie z art. 429a ust. 1 lit. c) CRR)</t>
  </si>
  <si>
    <t>EU-11b</t>
  </si>
  <si>
    <t>(Korekta z tytułu ekspozycji wyłączonych z miary ekspozycji całkowitej zgodnie z art. 429a ust. 1 lit. j) CRR)</t>
  </si>
  <si>
    <t>Inne korekty</t>
  </si>
  <si>
    <t>Ekspozycje wskaźnika dźwigni określone w CRR</t>
  </si>
  <si>
    <t>Ekspozycje bilansowe (z wyłączeniem instrumentów pochodnych i SFT)</t>
  </si>
  <si>
    <t>Pozycje bilansowe (z wyłączeniem instrumentów pochodnych i SFT, ale z uwzględnieniem zabezpieczenia)</t>
  </si>
  <si>
    <t>Ubruttowienie przekazanego zabezpieczenia instrumentów pochodnych, jeżeli odliczono je od aktywów bilansowych zgodnie z mającymi zastosowanie standardami rachunkowości</t>
  </si>
  <si>
    <t>(Odliczenia aktywów z tytułu wierzytelności w odniesieniu do zmiennego depozytu zabezpieczającego w gotówce zapewnionego w transakcjach na instrumentach pochodnych)</t>
  </si>
  <si>
    <t>(Korekta z tytułu papierów wartościowych otrzymanych w ramach transakcji finansowanych z użyciem papierów wartościowych, które ujmuje się jako aktywa)</t>
  </si>
  <si>
    <t>(Korekty z tytułu ogólnego ryzyka kredytowego do pozycji bilansowych)</t>
  </si>
  <si>
    <t>(Kwoty aktywów odliczane przy ustalaniu kapitału Tier I)</t>
  </si>
  <si>
    <t xml:space="preserve">Ekspozycje bilansowe ogółem (z wyłączeniem instrumentów pochodnych i SFT) </t>
  </si>
  <si>
    <t>Ekspozycje z tytułu instrumentów pochodnych</t>
  </si>
  <si>
    <t>Koszt odtworzenia związany z transakcjami na instrumentach pochodnych według metody standardowej dotyczącej CCR (tj. z pominięciem kwalifikującego się zmiennego depozytu zabezpieczającego w gotówce)</t>
  </si>
  <si>
    <t>Odstępstwo w odniesieniu do instrumentów pochodnych: wkład z tytułu kosztów odtworzenia na podstawie uproszczonej metody standardowej</t>
  </si>
  <si>
    <t xml:space="preserve">Kwoty narzutu z tytułu potencjalnej przyszłej ekspozycji związanej z transakcjami na instrumentach pochodnych według metody standardowej dotyczącej CCR </t>
  </si>
  <si>
    <t>Odstępstwo w odniesieniu do instrumentów pochodnych: Wkład z tytułu potencjalnej przyszłej ekspozycji według uproszczonej metody standardowej</t>
  </si>
  <si>
    <t>Ekspozycja obliczona według metody wyceny pierwotnej ekspozycji</t>
  </si>
  <si>
    <t>(Wyłączone ekspozycje z tytułu transakcji rozliczanych za pośrednictwem klienta w odniesieniu do składnika rozliczanego z kontrahentem centralnym) (metoda standardowa dotycząca CCR)</t>
  </si>
  <si>
    <t>(Wyłączone ekspozycje z tytułu transakcji rozliczanych za pośrednictwem klienta w odniesieniu do składnika rozliczanego z kontrahentem centralnym) (uproszczona metoda standardowa)</t>
  </si>
  <si>
    <t>EU-10b</t>
  </si>
  <si>
    <t>(Wyłączone ekspozycje z tytułu transakcji rozliczanych za pośrednictwem klienta w odniesieniu do składnika rozliczanego z kontrahentem centralnym) (metoda wyceny pierwotnej ekspozycji)</t>
  </si>
  <si>
    <t>Skorygowana efektywna kwota referencyjna potwierdzonych kredytowych instrumentów pochodnych</t>
  </si>
  <si>
    <t>(Skorygowane efektywne kompensowanie referencyjne i odliczenia narzutów w odniesieniu do potwierdzonych kredytowych instrumentów pochodnych)</t>
  </si>
  <si>
    <t xml:space="preserve">Łączne ekspozycje z tytułu instrumentów pochodnych </t>
  </si>
  <si>
    <t>Ekspozycje z tytułu SFT</t>
  </si>
  <si>
    <t>Aktywa z tytułu SFT brutto (bez uwzględnienia kompensowania), po korekcie z tytułu transakcji księgowych dotyczących sprzedaży</t>
  </si>
  <si>
    <t>(Skompensowane kwoty zobowiązań gotówkowych i wierzytelności gotówkowych w odniesieniu do aktywów z tytułu SFT brutto)</t>
  </si>
  <si>
    <t>Ekspozycja na ryzyko kredytowe kontrahenta w odniesieniu do aktywów SFT</t>
  </si>
  <si>
    <t>Odstępstwo w odniesieniu do SFT: Ekspozycja na ryzyko kredytowe kontrahenta zgodnie z art. 429e ust. 5 i art. 222 CRR</t>
  </si>
  <si>
    <t>Ekspozycje z tytułu transakcji zawieranych poprzez pośrednika</t>
  </si>
  <si>
    <t>EU-17a</t>
  </si>
  <si>
    <t>(Wyłączone ekspozycje z tytułu SFT rozliczanych za pośrednictwem klienta w odniesieniu do składnika rozliczanego z kontrahentem centralnym)</t>
  </si>
  <si>
    <t>Łączne ekspozycje z tytułu transakcji finansowanych z użyciem papierów wartościowych</t>
  </si>
  <si>
    <t xml:space="preserve">Inne ekspozycje pozabilansowe </t>
  </si>
  <si>
    <t>Ekspozycje pozabilansowe wyrażone kwotą referencyjną brutto</t>
  </si>
  <si>
    <t>(Korekty z tytułu konwersji na kwoty ekwiwalentu kredytowego)</t>
  </si>
  <si>
    <t>(Rezerwy ogólne odliczane przy określaniu kapitału Tier I oraz rezerwy szczegółowe związane z ekspozycjami pozabilansowymi)</t>
  </si>
  <si>
    <t>Ekspozycje pozabilansowe</t>
  </si>
  <si>
    <t>Ekspozycje wyłączone</t>
  </si>
  <si>
    <t>(Ekspozycje wyłączone z miary ekspozycji całkowitej zgodnie z art. 429a ust. 1 lit. c) CRR)</t>
  </si>
  <si>
    <t>EU-22b</t>
  </si>
  <si>
    <t>(Ekspozycje wyłączone zgodnie z art. 429a ust. 1 lit. j) CRR (pozycje bilansowe i pozabilansowe))</t>
  </si>
  <si>
    <t>EU-22c</t>
  </si>
  <si>
    <t>(Wyłączone ekspozycje publicznych banków rozwoju (lub jednostek) – Inwestycje sektora publicznego)</t>
  </si>
  <si>
    <t>EU-22d</t>
  </si>
  <si>
    <t>(Wyłączone ekspozycje publicznych banków rozwoju (lub jednostek) – Kredyty preferencyjne)</t>
  </si>
  <si>
    <t>EU-22e</t>
  </si>
  <si>
    <t>(Wyłączone ekspozycje z tytułu przeniesienia kredytów preferencyjnych przez niepubliczne banki (lub jednostki) wspierające rozwój)</t>
  </si>
  <si>
    <t>EU-22f</t>
  </si>
  <si>
    <t xml:space="preserve">(Wyłączone gwarantowane części ekspozycji z tytułu kredytów eksportowych) </t>
  </si>
  <si>
    <t>EU-22g</t>
  </si>
  <si>
    <t>(Wyłączona nadwyżka zabezpieczenia zdeponowana u agentów trójstronnych)</t>
  </si>
  <si>
    <t>EU-22h</t>
  </si>
  <si>
    <t>(Wyłączone usługi związane z CDPW świadczone przez CDPW/instytucje zgodnie z art. 429a ust. 1 lit. o) CRR)</t>
  </si>
  <si>
    <t>EU-22i</t>
  </si>
  <si>
    <t>(Wyłączone usługi związane z CDPW świadczone przez wskazane instytucje zgodnie z art. 429a ust. 1 lit. p) CRR)</t>
  </si>
  <si>
    <t>EU-22j</t>
  </si>
  <si>
    <t>(Obniżenie wartości ekspozycji z tytułu kredytu na prefinansowanie lub kredytu przejściowego)</t>
  </si>
  <si>
    <t>EU-22k</t>
  </si>
  <si>
    <t>(Ekspozycje wyłączone ogółem)</t>
  </si>
  <si>
    <t>Kapitał i miara ekspozycji całkowitej</t>
  </si>
  <si>
    <t>EU-25</t>
  </si>
  <si>
    <t>Wskaźnik dźwigni (z wyłączeniem wpływu wyłączenia inwestycji sektora publicznego i kredytów preferencyjnych) (%)</t>
  </si>
  <si>
    <t>25a</t>
  </si>
  <si>
    <t>Wskaźnik dźwigni (z wyłączeniem wpływu wszelkich mających zastosowanie tymczasowych wyłączeń rezerw w banku centralnym) (%)</t>
  </si>
  <si>
    <t>Regulacyjny wymóg dotyczący minimalnego wskaźnika dźwigni (%)</t>
  </si>
  <si>
    <t>EU-26a</t>
  </si>
  <si>
    <t>EU-26b</t>
  </si>
  <si>
    <t xml:space="preserve">     w tym: obejmujące kapitał podstawowy Tier I</t>
  </si>
  <si>
    <t>EU-27a</t>
  </si>
  <si>
    <t>Wybór przepisów przejściowych i odnośne ekspozycje</t>
  </si>
  <si>
    <t>EU-27b</t>
  </si>
  <si>
    <t>Wybór przepisów przejściowych dotyczących definicji miary kapitału</t>
  </si>
  <si>
    <t>Ujawnienie wartości średnich</t>
  </si>
  <si>
    <t>Średnia dziennych wartości aktywów z tytułu SFT brutto, po korekcie z tytułu transakcji księgowych sprzedaży oraz po odliczeniu kwot powiązanych zobowiązań gotówkowych i należności gotówkowych</t>
  </si>
  <si>
    <t>Wartość na koniec kwartału aktywów z tytułu SFT brutto, po korekcie z tytułu transakcji księgowych sprzedaży oraz po odliczeniu kwot powiązanych zobowiązań gotówkowych i należności gotówkowych</t>
  </si>
  <si>
    <t>Miara ekspozycji całkowitej (w tym wpływ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</si>
  <si>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30a</t>
  </si>
  <si>
    <t>Miara ekspozycji całkowitej (z wyłączeniem wpływu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</si>
  <si>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Wskaźnik dźwigni (w tym wpływ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</si>
  <si>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31a</t>
  </si>
  <si>
    <t>Wskaźnik dźwigni (z wyłączeniem wpływu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</si>
  <si>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*Zakres ujawnianych informacji zgodny z CRR.</t>
  </si>
  <si>
    <t>EU-1</t>
  </si>
  <si>
    <t>Ekspozycje bilansowe ogółem (z wyłączeniem instrumentów pochodnych, transakcji finansowanych z użyciem papierów wartościowych i ekspozycji wyłączonych), w tym:</t>
  </si>
  <si>
    <t>EU-2</t>
  </si>
  <si>
    <t>Ekspozycje zaliczane do portfela handlowego</t>
  </si>
  <si>
    <t>EU-3</t>
  </si>
  <si>
    <t>Ekspozycje zaliczane do portfela bankowego, w tym:</t>
  </si>
  <si>
    <t>EU-4</t>
  </si>
  <si>
    <t>Ekspozycje z tytułu obligacji zabezpieczonych</t>
  </si>
  <si>
    <t>EU-5</t>
  </si>
  <si>
    <t>Ekspozycje traktowane jako ekspozycje wobec państwa</t>
  </si>
  <si>
    <t>EU-6</t>
  </si>
  <si>
    <t>Ekspozycje wobec samorządów regionalnych, wielostronnych banków rozwoju, organizacji międzynarodowych i podmiotów sektora publicznego, których nie traktuje się jako ekspozycje wobec państwa</t>
  </si>
  <si>
    <t>EU-7</t>
  </si>
  <si>
    <t>Ekspozycje wobec instytucji</t>
  </si>
  <si>
    <t>EU-8</t>
  </si>
  <si>
    <t>Ekspozycje zabezpieczone hipotekami na nieruchomościach</t>
  </si>
  <si>
    <t>EU-9</t>
  </si>
  <si>
    <t>Ekspozycje detaliczne</t>
  </si>
  <si>
    <t>EU-10</t>
  </si>
  <si>
    <t>Ekspozycje wobec przedsiębiorstw</t>
  </si>
  <si>
    <t>EU-11</t>
  </si>
  <si>
    <t>Ekspozycje, których dotyczy niewykonanie zobowiązania</t>
  </si>
  <si>
    <t>EU-12</t>
  </si>
  <si>
    <t>Pozostałe ekspozycje (np. kapitałowe, sekurytyzacyjne i z tytułu innych aktywów niegenerujących zobowiązania kredytowego)</t>
  </si>
  <si>
    <t>Całkowita wartość nieważona (średnia)</t>
  </si>
  <si>
    <t>Całkowita wartość ważona (średnia)</t>
  </si>
  <si>
    <t>EU 1a</t>
  </si>
  <si>
    <t>EU 1b</t>
  </si>
  <si>
    <t>Liczba punktów danych użyta do obliczenia średnich wartości</t>
  </si>
  <si>
    <t>AKTYWA PŁYNNE WYSOKIEJ JAKOŚCI</t>
  </si>
  <si>
    <t>Całkowite aktywa płynne wysokiej jakości (HQLA)</t>
  </si>
  <si>
    <t>ŚRODKI PIENIĘŻNE – WYPŁYWY</t>
  </si>
  <si>
    <t>Depozyty detaliczne i depozyty klientów będących małymi przedsiębiorstwami, w tym:</t>
  </si>
  <si>
    <t>Stabilne depozyty</t>
  </si>
  <si>
    <t>Mniej stabilne depozyty</t>
  </si>
  <si>
    <t>Niezabezpieczone finansowanie na rynku międzybankowym</t>
  </si>
  <si>
    <t>Depozyty operacyjne (wszyscy kontrahenci) i depozyty w sieciach banków spółdzielczych</t>
  </si>
  <si>
    <t>Depozyty nieoperacyjne (wszyscy kontrahenci)</t>
  </si>
  <si>
    <t>Dług niezabezpieczony</t>
  </si>
  <si>
    <t>Zabezpieczone finansowanie na rynku międzybankowym</t>
  </si>
  <si>
    <t>Wymogi dodatkowe</t>
  </si>
  <si>
    <t>Wypływy związane z ekspozycjami z tytułu instrumentów pochodnych i inne wymogi dotyczące zabezpieczenia</t>
  </si>
  <si>
    <t>Wypływy związane ze stratą środków z tytułu produktów dłużnych</t>
  </si>
  <si>
    <t>Instrumenty kredytowe i instrumenty wsparcia płynności</t>
  </si>
  <si>
    <t>Inne zobowiązania umowne w zakresie finansowania</t>
  </si>
  <si>
    <t>Inne zobowiązania warunkowe w zakresie finansowania</t>
  </si>
  <si>
    <t>CAŁKOWITE WYPŁYWY ŚRODKÓW PIENIĘŻNYCH</t>
  </si>
  <si>
    <t>ŚRODKI PIENIĘŻNE – WPŁYWY</t>
  </si>
  <si>
    <t>Zabezpieczone transakcje kredytowe (np. transakcje z otrzymanym przyrzeczeniem odkupu)</t>
  </si>
  <si>
    <t>Wpływy z tytułu ekspozycji w pełni obsługiwanych</t>
  </si>
  <si>
    <t>Inne wpływy środków pieniężnych</t>
  </si>
  <si>
    <t>(Różnica między całkowitą ważoną kwotą wpływów a całkowitą ważoną kwotą wypływów wynikających z transakcji w państwach trzecich, w których istnieją ograniczenia transferu, lub które są denominowane w walutach niewymienialnych)</t>
  </si>
  <si>
    <t>EU-19b</t>
  </si>
  <si>
    <t>(Nadwyżka wpływów z powiązanej wyspecjalizowanej instytucji kredytowej)</t>
  </si>
  <si>
    <t>CAŁKOWITE WPŁYWY ŚRODKÓW PIENIĘŻNYCH</t>
  </si>
  <si>
    <t>Wpływy całkowicie wyłączone</t>
  </si>
  <si>
    <t>Wpływy podlegające ograniczeniu w wysokości 90 %</t>
  </si>
  <si>
    <t>Wpływy podlegające ograniczeniu w wysokości 75 %</t>
  </si>
  <si>
    <t xml:space="preserve">WARTOŚĆ SKORYGOWANA OGÓŁEM </t>
  </si>
  <si>
    <t>EU-21</t>
  </si>
  <si>
    <t>ZABEZPIECZENIE PRZED UTRATĄ PŁYNNOŚCI</t>
  </si>
  <si>
    <t>CAŁKOWITE WYPŁYWY ŚRODKÓW PIENIĘŻNYCH NETTO</t>
  </si>
  <si>
    <t>WSKAŹNIK POKRYCIA WYPŁYWÓW NETTO</t>
  </si>
  <si>
    <t>Wartość nieważona według rezydualnego terminu zapadalności</t>
  </si>
  <si>
    <t>Wartość ważona</t>
  </si>
  <si>
    <t>Brak terminu zapadalności</t>
  </si>
  <si>
    <t>&lt; 6 miesięcy</t>
  </si>
  <si>
    <t>6 miesięcy do &lt; 1 rok</t>
  </si>
  <si>
    <t>≥ 1 rok</t>
  </si>
  <si>
    <t>Pozycje dostępnego stabilnego finansowania</t>
  </si>
  <si>
    <t>Pozycje i instrumenty kapitałowe</t>
  </si>
  <si>
    <t>Fundusze własne</t>
  </si>
  <si>
    <t>Inne instrumenty kapitałowe</t>
  </si>
  <si>
    <t>Depozyty detaliczne</t>
  </si>
  <si>
    <t>Finansowanie na rynku międzybankowym:</t>
  </si>
  <si>
    <t>Depozyty operacyjne</t>
  </si>
  <si>
    <t>Pozostałe finansowanie na rynku międzybankowym</t>
  </si>
  <si>
    <t>Zobowiązania współzależne</t>
  </si>
  <si>
    <t xml:space="preserve">Pozostałe zobowiązania: </t>
  </si>
  <si>
    <t xml:space="preserve">Zobowiązania z tytułu instrumentów pochodnych w ramach wskaźnika stabilnego finansowania netto </t>
  </si>
  <si>
    <t>Wszystkie pozostałe zobowiązania i instrumenty kapitałowe nieujęte w powyższych kategoriach</t>
  </si>
  <si>
    <t>Całkowite dostępne stabilne finansowanie</t>
  </si>
  <si>
    <t>Pozycje wymaganego stabilnego finansowania</t>
  </si>
  <si>
    <t>EU-15a</t>
  </si>
  <si>
    <t>Aktywa obciążone na rezydualny termin zapadalności wynoszący co najmniej jeden rok w puli aktywów stanowiących zabezpieczenie</t>
  </si>
  <si>
    <t>Depozyty utrzymywane w innych instytucjach finansowych do celów operacyjnych</t>
  </si>
  <si>
    <t>Obsługiwane kredyty i papiery wartościowe:</t>
  </si>
  <si>
    <t>Obsługiwane transakcje finansowane z użyciem papierów wartościowych z klientami finansowymi zabezpieczone aktywami płynnymi wysokiej jakości poziomu 1 z zastosowaniem redukcji wartości równej 0 %</t>
  </si>
  <si>
    <t>Obsługiwane transakcje finansowane z użyciem papierów wartościowych z klientem finansowym zabezpieczone innymi aktywami oraz pożyczkami i zaliczkami na rzecz instytucji finansowych</t>
  </si>
  <si>
    <t>Obsługiwane kredyty udzielone niefinansowym klientom korporacyjnym, kredyty udzielone klientom detalicznym i małym przedsiębiorstwom oraz kredyty udzielone państwom i podmiotom sektora publicznego, w tym:</t>
  </si>
  <si>
    <t>O wadze ryzyka nieprzekraczającej 35 % zgodnie z metodą standardową określoną w regulacjach Bazylea II</t>
  </si>
  <si>
    <t xml:space="preserve">Obsługiwane kredyty hipoteczne, w tym: </t>
  </si>
  <si>
    <t>Inne kredyty i papiery wartościowe, których nie dotyczy niewykonanie zobowiązania i które nie kwalifikują się jako HQLA, w tym giełdowe instrumenty kapitałowe i bilansowe produkty związane z finansowaniem handlu</t>
  </si>
  <si>
    <t>Współzależne aktywa</t>
  </si>
  <si>
    <t xml:space="preserve">Inne aktywa: </t>
  </si>
  <si>
    <t>Towary będące przedmiotem fizycznego obrotu</t>
  </si>
  <si>
    <t>Aktywa wniesione jako początkowy depozyt zabezpieczający w odniesieniu do kontraktów na instrumenty pochodne i wkłady do funduszy kontrahentów centralnych na wypadek niewykonania zobowiązania</t>
  </si>
  <si>
    <t>Aktywa z tytułu instrumentów pochodnych w ramach wskaźnika stabilnego finansowania netto </t>
  </si>
  <si>
    <t xml:space="preserve">Zobowiązania z tytułu instrumentów pochodnych w ramach wskaźnika stabilnego finansowania netto przed odliczeniem wniesionego zmiennego depozytu zabezpieczającego </t>
  </si>
  <si>
    <t>Wszystkie pozostałe aktywa nieujęte w powyższych kategoriach</t>
  </si>
  <si>
    <t>Pozycje pozabilansowe</t>
  </si>
  <si>
    <t xml:space="preserve">CR1: Ekspozycje obsługiwane i nieobsługiwane oraz powiązane rezerwy </t>
  </si>
  <si>
    <t>n</t>
  </si>
  <si>
    <t>o</t>
  </si>
  <si>
    <t>Wartość bilansowa brutto / kwota nominalna</t>
  </si>
  <si>
    <t>Skumulowana utrata wartości, skumulowane ujemne zmiany wartości godziwej z powodu ryzyka kredytowego i rezerwy</t>
  </si>
  <si>
    <t>Skumulowane odpisania częściowe</t>
  </si>
  <si>
    <t>Otrzymane zabezpieczenia i gwarancje finansowe</t>
  </si>
  <si>
    <t>Ekspozycje obsługiwane</t>
  </si>
  <si>
    <t>Ekspozycje nieobsługiwane</t>
  </si>
  <si>
    <t>Ekspozycje obsługiwane – skumulowana utrata wartości i rezerwy</t>
  </si>
  <si>
    <t xml:space="preserve">Ekspozycje nieobsługiwane – skumulowana utrata wartości, skumulowane ujemne zmiany wartości godziwej z powodu ryzyka kredytowego i rezerwy </t>
  </si>
  <si>
    <t>w związku z ekspozycjami obsługiwanymi</t>
  </si>
  <si>
    <t>w związku z ekspozycjami nieobsługiwanymi</t>
  </si>
  <si>
    <t>W tym etap 1</t>
  </si>
  <si>
    <t>W tym etap 2</t>
  </si>
  <si>
    <t>W tym etap 3</t>
  </si>
  <si>
    <t>005</t>
  </si>
  <si>
    <t>Salda pieniężne w bankach centralnych i inne depozyty płatne na żądanie</t>
  </si>
  <si>
    <t>010</t>
  </si>
  <si>
    <t>Kredyty i zaliczki</t>
  </si>
  <si>
    <t>020</t>
  </si>
  <si>
    <t>030</t>
  </si>
  <si>
    <t>040</t>
  </si>
  <si>
    <t>050</t>
  </si>
  <si>
    <t>060</t>
  </si>
  <si>
    <t>070</t>
  </si>
  <si>
    <t>080</t>
  </si>
  <si>
    <t>090</t>
  </si>
  <si>
    <t>Dłużne papiery wartościowe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</si>
  <si>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</si>
  <si>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</si>
  <si>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</si>
  <si>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</si>
  <si>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</si>
  <si>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</si>
  <si>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</si>
  <si>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</si>
  <si>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</si>
  <si>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</si>
  <si>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</si>
  <si>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</si>
  <si>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</si>
  <si>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Wartość ekspozycji netto</t>
  </si>
  <si>
    <t>Na żądanie</t>
  </si>
  <si>
    <t>&lt;= 1 rok</t>
  </si>
  <si>
    <t>&gt; 1 rok &lt;= 5 lat</t>
  </si>
  <si>
    <t>&gt; 5 lat</t>
  </si>
  <si>
    <t>Brak określonego terminu zapadalności</t>
  </si>
  <si>
    <t>Wartość bilansowa brutto / kwota nominalna ekspozycji objętych działaniami restrukturyzacyjnymi</t>
  </si>
  <si>
    <t>Otrzymane zabezpieczenia i gwarancje finansowe z tytułu ekspozycji restrukturyzowanych</t>
  </si>
  <si>
    <t>Obsługiwane ekspozycje restrukturyzowane</t>
  </si>
  <si>
    <t>Nieobsługiwane ekspozycje restrukturyzowane</t>
  </si>
  <si>
    <t>W tym otrzymane zabezpieczenia i gwarancje finansowe z tytułu ekspozycji nieobsługiwanych objętych działaniami restrukturyzacyjnymi</t>
  </si>
  <si>
    <t>W tym ekspozycje, których dotyczy niewykonanie zobowiązania</t>
  </si>
  <si>
    <t>W tym: ekspozycje dotknięte utratą wartości</t>
  </si>
  <si>
    <t>Udzielone zobowiązania do udzielenia kredytu</t>
  </si>
  <si>
    <t>Przeterminowane o &gt; 30 dni ≤ 90 dni</t>
  </si>
  <si>
    <t>Z małym prawdopodobieństwem spłaty, które nie są przeterminowane lub są przeterminowane o ≤ 90 dni</t>
  </si>
  <si>
    <t xml:space="preserve">Przeterminowane
&gt; 90 dni
≤ 180 dni
</t>
  </si>
  <si>
    <t xml:space="preserve">Przeterminowane
&gt; 180 dni
≤1 rok
</t>
  </si>
  <si>
    <t xml:space="preserve">Przeterminowane
&gt; 1 rok ≤ 2 lata
</t>
  </si>
  <si>
    <t xml:space="preserve">Przeterminowane
&gt; 2 lata ≤ 5 lat
</t>
  </si>
  <si>
    <t xml:space="preserve">Przeterminowane
&gt; 5 lat ≤ 7 lat
</t>
  </si>
  <si>
    <t>Przeterminowane o &gt; 7 lat</t>
  </si>
  <si>
    <t>f </t>
  </si>
  <si>
    <t>Skumulowana utrata wartości</t>
  </si>
  <si>
    <t>Rezerwy na zobowiązania pozabilansowe i udzielone gwarancje finansowe</t>
  </si>
  <si>
    <t>Skumulowane ujemne zmiany wartości godziwej z powodu ryzyka kredytowego z tytułu ekspozycji nieobsługiwanych</t>
  </si>
  <si>
    <t>W tym nieobsługiwane</t>
  </si>
  <si>
    <t>W tym dotknięte utratą wartości</t>
  </si>
  <si>
    <t>Ekspozycje bilansowe</t>
  </si>
  <si>
    <t>EU CQ5: Jakość kredytowa kredytów i zaliczek udzielanych przedsiębiorstwom niefinansowym według branż</t>
  </si>
  <si>
    <t>Wartość bilansowa brutto</t>
  </si>
  <si>
    <t>W tym kredyty i zaliczki dotknięte utratą wartości</t>
  </si>
  <si>
    <t>Rolnictwo, leśnictwo i rybactwo</t>
  </si>
  <si>
    <t>Górnictwo i wydobywanie</t>
  </si>
  <si>
    <t>Przetwórstwo przemysłowe</t>
  </si>
  <si>
    <t>Wytwarzanie i zaopatrywanie w energię elektryczną, gaz, parę wodną i powietrze do układów klimatyzacyjnych</t>
  </si>
  <si>
    <t>Zaopatrzenie w wodę</t>
  </si>
  <si>
    <t>Budownictwo</t>
  </si>
  <si>
    <t>Handel hurtowy i detaliczny</t>
  </si>
  <si>
    <t>Transport i składowanie</t>
  </si>
  <si>
    <t>Działalność związana z zakwaterowaniem i usługami gastronomicznymi</t>
  </si>
  <si>
    <t>Informacja i komunikacja</t>
  </si>
  <si>
    <t>Działalność finansowa i ubezpieczeniowa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</si>
  <si>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</si>
  <si>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</si>
  <si>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</si>
  <si>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narodowa, obowiązkowe ubezpieczenia społeczne</t>
  </si>
  <si>
    <t>Edukacja</t>
  </si>
  <si>
    <t>Opieka zdrowotna i pomoc społeczna</t>
  </si>
  <si>
    <t>Działalność związana z kulturą, rozrywką i rekreacją</t>
  </si>
  <si>
    <t>Inne usługi</t>
  </si>
  <si>
    <t>Inne zabezpieczenia</t>
  </si>
  <si>
    <t xml:space="preserve">Niezabezpieczona wartość bilansowa </t>
  </si>
  <si>
    <t>Zabezpieczona wartość bilansowa</t>
  </si>
  <si>
    <t xml:space="preserve">W tym zabezpieczona zabezpieczeniem </t>
  </si>
  <si>
    <t>W tym zabezpieczona gwarancjami finansowymi</t>
  </si>
  <si>
    <t>W tym zabezpieczona pochodnymi instrumentami kredytowymi</t>
  </si>
  <si>
    <t xml:space="preserve">Dłużne papiery wartościowe </t>
  </si>
  <si>
    <t xml:space="preserve">     W tym ekspozycje nieobsługiwane</t>
  </si>
  <si>
    <t xml:space="preserve">            W tym ekspozycje, których dotyczy niewykonanie zobowiązania </t>
  </si>
  <si>
    <t>Ekspozycje przed zastosowaniem współczynnika konwersji kredytowej i ograniczeniem ryzyka kredytowego</t>
  </si>
  <si>
    <t>Ekspozycje po uwzględnieniu współczynnika konwersji kredytowej i po ograniczeniu ryzyka kredytowego</t>
  </si>
  <si>
    <t>Aktywa ważone ryzykiem i zagęszczenie aktywów ważonych ryzykiem</t>
  </si>
  <si>
    <t>Aktywa ważone ryzykiem</t>
  </si>
  <si>
    <t xml:space="preserve">Zagęszczenie aktywów ważonych ryzykiem (%) </t>
  </si>
  <si>
    <t xml:space="preserve"> Kategorie ekspozycji</t>
  </si>
  <si>
    <t>Ekspozycje wobec rządów centralnych lub banków centralnych</t>
  </si>
  <si>
    <t>Ekspozycje wobec samorządów regionalnych lub władz lokalnych</t>
  </si>
  <si>
    <t>Ekspozycje wobec podmiotów sektora publicznego</t>
  </si>
  <si>
    <t>Ekspozycje wobec wielostronnych banków rozwoju</t>
  </si>
  <si>
    <t>Ekspozycje wobec organizacji międzynarodowych</t>
  </si>
  <si>
    <t>Ekspozycje związane ze szczególnie wysokim ryzykiem</t>
  </si>
  <si>
    <t>Ekspozycje w postaci obligacji zabezpieczonych</t>
  </si>
  <si>
    <t>Ekspozycje wobec instytucji i przedsiębiorstw posiadających krótkoterminową ocenę kredytową</t>
  </si>
  <si>
    <t>Ekspozycje wobec przedsiębiorstw zbiorowego inwestowania</t>
  </si>
  <si>
    <t>Inne pozycje</t>
  </si>
  <si>
    <t>OGÓŁEM</t>
  </si>
  <si>
    <t>Waga ryzyka</t>
  </si>
  <si>
    <t>W tym bez ratingu</t>
  </si>
  <si>
    <t>Inne</t>
  </si>
  <si>
    <t>p</t>
  </si>
  <si>
    <t>q</t>
  </si>
  <si>
    <t>Ekspozycje z tytułu jednostek uczestnictwa lub udziałów w przedsiębiorstwach zbiorowego inwestowania</t>
  </si>
  <si>
    <t xml:space="preserve">Ekspozycje wobec rządów centralnych lub banków centralnych </t>
  </si>
  <si>
    <t xml:space="preserve">Ogółem </t>
  </si>
  <si>
    <t>Koszt odtworzenia (RC)</t>
  </si>
  <si>
    <t>Potencjalna przyszła ekspozycja (PFE)</t>
  </si>
  <si>
    <t>Efektywna dodatnia ekspozycja oczekiwana (EEPE)</t>
  </si>
  <si>
    <t>Wartość alfa stosowana do obliczania regulacyjnej wartości ekspozycji</t>
  </si>
  <si>
    <t>Wartość ekspozycji przed ograniczeniem ryzyka kredytowego</t>
  </si>
  <si>
    <t>Wartość ekspozycji po ograniczeniu ryzyka kredytowego</t>
  </si>
  <si>
    <t>Kwoty ekspozycji ważonej ryzykiem</t>
  </si>
  <si>
    <t>EU – Metoda wyceny pierwotnej ekspozycji (w odniesieniu do instrumentów pochodnych)</t>
  </si>
  <si>
    <t>EU – Uproszczona metoda standardowa dotycząca CCR (w odniesieniu do instrumentów pochodnych)</t>
  </si>
  <si>
    <t>Metoda standardowa dotycząca CCR (w odniesieniu do instrumentów pochodnych)</t>
  </si>
  <si>
    <t>Metoda modeli wewnętrznych (w odniesieniu do instrumentów pochodnych i SFT)</t>
  </si>
  <si>
    <t>W tym pakiety kompensowania transakcji finansowanych z użyciem papierów wartościowych</t>
  </si>
  <si>
    <t>2b</t>
  </si>
  <si>
    <t>W tym pakiety kompensowania instrumentów pochodnych i transakcji z długim terminem rozliczenia</t>
  </si>
  <si>
    <t>2c</t>
  </si>
  <si>
    <t>w tym pakiety kompensowania, dla których istnieją umowy o kompensowaniu międzyproduktowym</t>
  </si>
  <si>
    <t>Uproszczona metoda ujmowania zabezpieczeń finansowych (w odniesieniu do transakcji finansowanych z użyciem papierów wartościowych)</t>
  </si>
  <si>
    <t>Kompleksowa metoda ujmowania zabezpieczeń finansowych (w odniesieniu do transakcji finansowanych z użyciem papierów wartościowych)</t>
  </si>
  <si>
    <t>VaR w przypadku SFT</t>
  </si>
  <si>
    <t>Transakcje objęte metodą zaawansowaną ogółem</t>
  </si>
  <si>
    <t xml:space="preserve">   (i) wartość zagrożona (z uwzględnieniem mnożnika ×3)</t>
  </si>
  <si>
    <t xml:space="preserve">   (ii) wartość zagrożona w warunkach skrajnych (z uwzględnieniem mnożnika ×3)</t>
  </si>
  <si>
    <t>Transakcje podlegające metodzie standardowej</t>
  </si>
  <si>
    <t>Transakcje objęte metodą alternatywną (w oparciu o metodę wyceny pierwotnej ekspozycji)</t>
  </si>
  <si>
    <t xml:space="preserve">Transakcje podlegające wymogom w zakresie funduszy własnych z tytułu ryzyka związanego z korektą wyceny kredytowej – ogółem </t>
  </si>
  <si>
    <t>Kategorie ekspozycji</t>
  </si>
  <si>
    <t xml:space="preserve">Całkowita wartość ekspozycji </t>
  </si>
  <si>
    <t xml:space="preserve">Ekspozycje wobec samorządów regionalnych lub władz lokalnych </t>
  </si>
  <si>
    <t>Zabezpieczenia stosowane w transakcjach na instrumentach pochodnych</t>
  </si>
  <si>
    <t>Zabezpieczenia stosowane w SFT</t>
  </si>
  <si>
    <t>Rodzaj zabezpieczenia</t>
  </si>
  <si>
    <t>Wartość godziwa otrzymanych zabezpieczeń</t>
  </si>
  <si>
    <t>Wartość godziwa przekazanych zabezpieczeń</t>
  </si>
  <si>
    <t>Wyodrębnione</t>
  </si>
  <si>
    <t>Niewyodrębnione</t>
  </si>
  <si>
    <t>Środki pieniężne – waluta krajowa</t>
  </si>
  <si>
    <t>Środki pieniężne – inne waluty</t>
  </si>
  <si>
    <t>Instrumenty krajowego długu państwowego</t>
  </si>
  <si>
    <t>Inne instrumenty długu państwowego</t>
  </si>
  <si>
    <t>Instrumenty dłużne wyemitowane przez agencje rządowe</t>
  </si>
  <si>
    <t>Obligacje korporacyjne</t>
  </si>
  <si>
    <t>Udziałowe papiery wartościowe</t>
  </si>
  <si>
    <t xml:space="preserve">Wartość ekspozycji </t>
  </si>
  <si>
    <t>Ekspozycje wobec kwalifikujących się kontrahentów centralnych (ogółem)</t>
  </si>
  <si>
    <t>Ekspozycje z tytułu transakcji wobec kwalifikujących się kontrahentów centralnych (z wyłączeniem początkowego depozytu zabezpieczającego i wkładów do funduszu na wypadek niewykonania zobowiązania); w tym:</t>
  </si>
  <si>
    <t xml:space="preserve">   (i) instrumenty pochodne będące przedmiotem obrotu poza rynkiem regulowanym;</t>
  </si>
  <si>
    <t xml:space="preserve">   (ii) giełdowe instrumenty pochodne;</t>
  </si>
  <si>
    <t xml:space="preserve">   (iii) transakcje finansowane z użyciem papierów wartościowych</t>
  </si>
  <si>
    <t xml:space="preserve">   (iv) pakiety kompensowania, dla których zatwierdzono kompensowanie międzyproduktowe</t>
  </si>
  <si>
    <t>Wyodrębnione początkowe depozyty zabezpieczające</t>
  </si>
  <si>
    <t>Niewyodrębnione początkowe depozyty zabezpieczające</t>
  </si>
  <si>
    <t>Wniesione z góry wkłady do funduszu na wypadek niewykonania zobowiązania</t>
  </si>
  <si>
    <t>Niewniesione wkłady do funduszu na wypadek niewykonania zobowiązania</t>
  </si>
  <si>
    <t>Ekspozycje wobec niekwalifikujących się kontrahentów centralnych (ogółem)</t>
  </si>
  <si>
    <t>Ekspozycje z tytułu transakcji wobec niekwalifikujących się kontrahentów centralnych (z wyłączeniem początkowego depozytu zabezpieczającego i wkładów do funduszu na wypadek niewykonania zobowiązania); w tym:</t>
  </si>
  <si>
    <t>Instytucja działa jako jednostka inicjująca</t>
  </si>
  <si>
    <t>Instytucja działa jako jednostka sponsorująca</t>
  </si>
  <si>
    <t>Instytucja działa jako inwestor</t>
  </si>
  <si>
    <t>Tradycyjne</t>
  </si>
  <si>
    <t>Syntetyczne</t>
  </si>
  <si>
    <t>Suma cząstkowa</t>
  </si>
  <si>
    <t>Sekurytyzacje STS</t>
  </si>
  <si>
    <t>Sekurytyzacje inne niż STS</t>
  </si>
  <si>
    <t>W tym przeniesienie istotnej części ryzyka</t>
  </si>
  <si>
    <t>Ekspozycje całkowite</t>
  </si>
  <si>
    <t>Ekspozycje detaliczne (ogółem)</t>
  </si>
  <si>
    <t xml:space="preserve">   ekspozycje z tytułu hipoteki na nieruchomości mieszkalnej</t>
  </si>
  <si>
    <t xml:space="preserve">   ekspozycje z tytułu kredytów</t>
  </si>
  <si>
    <t xml:space="preserve">   inne ekspozycje detaliczne </t>
  </si>
  <si>
    <t xml:space="preserve">   ekspozycje z tytułu resekurytyzacji</t>
  </si>
  <si>
    <t>Ekspozycje obrotu hurtowego (ogółem)</t>
  </si>
  <si>
    <t xml:space="preserve">   ekspozycje z tytułu kredytów dla przedsiębiorstw</t>
  </si>
  <si>
    <t xml:space="preserve">   ekspozycje z tytułu komercyjnych kredytów hipotecznych </t>
  </si>
  <si>
    <t xml:space="preserve">   ekspozycje z tytułu najmu i wierzytelności</t>
  </si>
  <si>
    <t xml:space="preserve">   Inne ekspozycje obrotu hurtowego</t>
  </si>
  <si>
    <t>EU-p</t>
  </si>
  <si>
    <t>EU-q</t>
  </si>
  <si>
    <t>Wartości ekspozycji (wg zakresów wag ryzyka (RW)/odliczeń)</t>
  </si>
  <si>
    <t>Wartości ekspozycji (według podejścia regulacyjnego)</t>
  </si>
  <si>
    <t>Kwota ekspozycji ważonej ryzykiem (według podejścia regulacyjnego)</t>
  </si>
  <si>
    <t>Narzut kapitałowy po uwzględnieniu ograniczenia</t>
  </si>
  <si>
    <t>≤20 % RW</t>
  </si>
  <si>
    <t xml:space="preserve"> &gt; 20 % do 50 % RW</t>
  </si>
  <si>
    <t xml:space="preserve"> &gt; 50 % do 100 % RW</t>
  </si>
  <si>
    <t xml:space="preserve"> &gt; 100 % do &lt; 1250 % RW</t>
  </si>
  <si>
    <t>1250 % RW/odliczenia</t>
  </si>
  <si>
    <t>SEC-IRBA</t>
  </si>
  <si>
    <t>SEC-ERBA
(w tym IAA)</t>
  </si>
  <si>
    <t>SEC-SA</t>
  </si>
  <si>
    <t xml:space="preserve">Ekspozycje z tytułu transakcji tradycyjnych </t>
  </si>
  <si>
    <t xml:space="preserve">   Ekspozycje z tytułu sekurytyzacji</t>
  </si>
  <si>
    <t xml:space="preserve">       Ekspozycje detaliczne</t>
  </si>
  <si>
    <t xml:space="preserve">       W tym STS</t>
  </si>
  <si>
    <t xml:space="preserve">       Ekspozycje obrotu hurtowego</t>
  </si>
  <si>
    <t xml:space="preserve">   Ekspozycje z tytułu resekurytyzacji</t>
  </si>
  <si>
    <t xml:space="preserve">Ekspozycje z tytułu transakcji syntetycznych </t>
  </si>
  <si>
    <t xml:space="preserve">Ekspozycje z tytułu sekurytyzacji tradycyjnej </t>
  </si>
  <si>
    <t xml:space="preserve">Ekspozycje z tytułu sekurytyzacji syntetycznej </t>
  </si>
  <si>
    <t>Ekspozycje sekurytyzowane przez instytucję – instytucja działa jako jednostka inicjująca lub jednostka sponsorująca</t>
  </si>
  <si>
    <t>Łączna nominalna kwota należności z tytułu ekspozycji</t>
  </si>
  <si>
    <t>Łączna kwota korekt z tytułu szczególnego ryzyka kredytowego dokonanych w danym okresie</t>
  </si>
  <si>
    <t>Produkty bezwarunkowe</t>
  </si>
  <si>
    <t>Ryzyko stopy procentowej (ogólne i szczególne)</t>
  </si>
  <si>
    <t>Ryzyko cen akcji (ogólne i szczegółowe)</t>
  </si>
  <si>
    <t>Ryzyko walutowe</t>
  </si>
  <si>
    <t xml:space="preserve">Ryzyko cen towarów </t>
  </si>
  <si>
    <t xml:space="preserve">Opcje </t>
  </si>
  <si>
    <t>Metoda uproszczona</t>
  </si>
  <si>
    <t>Metoda delta plus</t>
  </si>
  <si>
    <t>Metoda opierająca się na scenariuszu</t>
  </si>
  <si>
    <t>Sekurytyzacja (ryzyko szczególne)</t>
  </si>
  <si>
    <t>Działalność bankowa</t>
  </si>
  <si>
    <t>Funkcja nadzorcza organu zarządzającego</t>
  </si>
  <si>
    <t xml:space="preserve">Funkcja zarządcza organu zarządzającego </t>
  </si>
  <si>
    <t>Pozostali członkowie kadry kierowniczej wyższego szczebla</t>
  </si>
  <si>
    <t>Pozostały określony personel</t>
  </si>
  <si>
    <t>Wynagrodzenie stałe</t>
  </si>
  <si>
    <t>Liczba pracowników należących do określonego personelu</t>
  </si>
  <si>
    <t>EU-5x</t>
  </si>
  <si>
    <t>Wynagrodzenie zmienne</t>
  </si>
  <si>
    <t>Wynagrodzenie zmienne ogółem</t>
  </si>
  <si>
    <t>EU-13a</t>
  </si>
  <si>
    <t>EU-13b</t>
  </si>
  <si>
    <t>EU-14x</t>
  </si>
  <si>
    <t>EU-14y</t>
  </si>
  <si>
    <t>Wynagrodzenie ogółem (2 + 10)</t>
  </si>
  <si>
    <t>Funkcja zarządcza organu zarządzającego</t>
  </si>
  <si>
    <t xml:space="preserve">a </t>
  </si>
  <si>
    <t>Wynagrodzenie organu zarządzającego</t>
  </si>
  <si>
    <t>Obszary działalności</t>
  </si>
  <si>
    <t>Organ zarządzający ogółem</t>
  </si>
  <si>
    <t>Bankowość inwestycyjna</t>
  </si>
  <si>
    <t>Bankowość detaliczna</t>
  </si>
  <si>
    <t>Zarządzanie aktywami</t>
  </si>
  <si>
    <t>Funkcje korporacyjne</t>
  </si>
  <si>
    <t>Niezależne funkcje kontroli wewnętrznej</t>
  </si>
  <si>
    <t>Wszystkie pozostałe</t>
  </si>
  <si>
    <t>Łączna liczba pracowników należących do określonego personelu</t>
  </si>
  <si>
    <t>Łączne wynagrodzenie określonego personelu</t>
  </si>
  <si>
    <t xml:space="preserve">EU KM2: Najważniejsze wskaźniki – MREL i w stosownych przypadkach wymóg w zakresie funduszy własnych i zobowiązań kwalifikowalnych dotyczący globalnych instytucji o znaczeniu systemowym </t>
  </si>
  <si>
    <t xml:space="preserve">Minimalny wymóg w zakresie funduszy własnych i zobowiązań kwalifikowalnych (MREL) </t>
  </si>
  <si>
    <t xml:space="preserve">Wymóg w zakresie funduszy własnych i zobowiązań kwalifikowalnych dotyczący globalnych instytucji o znaczeniu systemowym (TLAC) </t>
  </si>
  <si>
    <t>Fundusze własne i zobowiązania kwalifikowalne, współczynniki i elementy składowe</t>
  </si>
  <si>
    <t>Fundusze własne i zobowiązania kwalifikowalne</t>
  </si>
  <si>
    <t>EU-1a</t>
  </si>
  <si>
    <t>W tym fundusze własne i zobowiązania podporządkowane</t>
  </si>
  <si>
    <t>Łączna kwota ekspozycji na ryzyko grupy restrukturyzacji i uporządkowanej likwidacji (TREA)</t>
  </si>
  <si>
    <t>Fundusze własne i zobowiązania kwalifikowalne wyrażone jako odsetek TREA</t>
  </si>
  <si>
    <t>Miara ekspozycji całkowitej (TEM) grupy restrukturyzacji i uporządkowanej likwidacji</t>
  </si>
  <si>
    <t>Fundusze własne i zobowiązania kwalifikowalne wyrażone jako odsetek TEM</t>
  </si>
  <si>
    <t>6a</t>
  </si>
  <si>
    <t>Czy ma zastosowanie wyłączenie z podporządkowania przewidziane w art. 72b ust. 4 rozporządzenia (UE) nr 575/2013? (wyłączenie w wysokości 5 %)</t>
  </si>
  <si>
    <t>6b</t>
  </si>
  <si>
    <t>Kwota łączna dozwolonych niepodporządkowanych instrumentów zobowiązań kwalifikowalnych, jeżeli swoboda decyzji co do podporządkowania zgodnie z art. 72b ust. 3 rozporządzenia (UE) nr 575/2013 jest stosowana (wyłączenie w wysokości maks. 3,5 %)</t>
  </si>
  <si>
    <t>6c</t>
  </si>
  <si>
    <t>w przypadku gdy ograniczone wyłączenie z podporządkowania ma zastosowanie zgodnie z art. 72b ust. 3 rozporządzenia (UE) nr 575/2013, kwota wyemitowanych środków, których stopień uprzywilejowania jest równy stopniowi uprzywilejowania wyłączonych zobowiązań i które ujęto w wierszu 1, podzielona przez kwotę wyemitowanych środków, których stopień uprzywilejowania jest równy stopniowi uprzywilejowania wyłączonych zobowiązań i które zostałyby ujęte w wierszu 1, jeżeli nie zastosowano by ograniczenia (%)</t>
  </si>
  <si>
    <t>MREL wyrażony jako odsetek TREA</t>
  </si>
  <si>
    <t>W tym część, która musi zostać spełniona z wykorzystaniem funduszy własnych lub zobowiązań podporządkowanych</t>
  </si>
  <si>
    <t>MREL wyrażony jako odsetek TEM</t>
  </si>
  <si>
    <t xml:space="preserve">EU TLAC1 – Elementy składowe – MREL i w stosownych przypadkach wymóg w zakresie funduszy własnych i zobowiązań kwalifikowalnych dotyczący globalnych instytucji o znaczeniu systemowym </t>
  </si>
  <si>
    <t xml:space="preserve">Pozycja uzupełniająca: Kwoty kwalifikujące się do celów MREL, ale nie do celów TLAC </t>
  </si>
  <si>
    <t xml:space="preserve">Fundusze własne i zobowiązania kwalifikowalne oraz korekty </t>
  </si>
  <si>
    <t>Kapitał dodatkowy Tier I</t>
  </si>
  <si>
    <t>Zbiór pusty w UE</t>
  </si>
  <si>
    <t>Kapitał Tier II</t>
  </si>
  <si>
    <t>Fundusze własne do celów art. 92a rozporządzenia (UE) nr 575/2013 i art. 45 dyrektywy 2014/59/UE</t>
  </si>
  <si>
    <t xml:space="preserve">Fundusze własne i zobowiązania kwalifikowalne: Elementy kapitału nieregulacyjnego </t>
  </si>
  <si>
    <t>Instrumenty zobowiązań kwalifikowalnych wyemitowane bezpośrednio przez podmiot restrukturyzacji i uporządkowanej likwidacji podporządkowane wyłączonym zobowiązaniom (niepodlegające zasadzie praw nabytych)</t>
  </si>
  <si>
    <t>EU-12a</t>
  </si>
  <si>
    <t>Instrumenty zobowiązań kwalifikowalnych wyemitowane przez inne podmioty należące do grupy restrukturyzacji i uporządkowanej likwidacji podporządkowane wyłączonym zobowiązaniom (niepodlegające zasadzie praw nabytych)</t>
  </si>
  <si>
    <t>EU-12b</t>
  </si>
  <si>
    <t>Instrumenty zobowiązań kwalifikowalnych podporządkowane wyłączonym zobowiązaniom wyemitowane przed dniem 27 czerwca 2019 r. (podporządkowane podlegające zasadzie praw nabytych)</t>
  </si>
  <si>
    <t>EU-12c</t>
  </si>
  <si>
    <t>Instrumenty w Tier II o rezydualnym terminie zapadalności wynoszącym co najmniej jeden rok, w takim zakresie, w jakim nie kwalifikują się one jako pozycje w Tier II</t>
  </si>
  <si>
    <t>Zobowiązania kwalifikowalne niepodporządkowane wyłączonym zobowiązaniom (niepodlegające zasadzie praw nabytych, przed zastosowaniem ograniczenia)</t>
  </si>
  <si>
    <t>Zobowiązania kwalifikowalne niepodporządkowane wyłączonym zobowiązaniom wyemitowane przed dniem 27 czerwca 2019 r. (przed zastosowaniem ograniczenia)</t>
  </si>
  <si>
    <t>Kwota niepodporządkowanych instrumentów zobowiązań kwalifikowalnych, w stosownych przypadkach po zastosowaniu przepisów art. 72b ust. 3 CRR</t>
  </si>
  <si>
    <t>Pozycje zobowiązań kwalifikowalnych przed korektą</t>
  </si>
  <si>
    <t>W tym pozycje zobowiązań podporządkowanych</t>
  </si>
  <si>
    <t>Fundusze własne i zobowiązania kwalifikowalne: Korekty elementów kapitału nieregulacyjnego</t>
  </si>
  <si>
    <t>Pozycje funduszy własnych i zobowiązań kwalifikowalnych przed korektą</t>
  </si>
  <si>
    <t>(Odliczenie ekspozycji między grupami restrukturyzacji i uporządkowanej likwidacji realizującymi strategię wielokrotnych punktów kontaktowych)</t>
  </si>
  <si>
    <t>(Odliczenie inwestycji w inne instrumenty zobowiązań kwalifikowalnych)</t>
  </si>
  <si>
    <t>Fundusze własne i zobowiązania kwalifikowalne po korekcie</t>
  </si>
  <si>
    <t>W tym: fundusze własne i zobowiązania podporządkowane</t>
  </si>
  <si>
    <t xml:space="preserve">Kwota ekspozycji ważonej ryzykiem i miara ekspozycji wskaźnika dźwigni grupy restrukturyzacji i uporządkowanej likwidacji </t>
  </si>
  <si>
    <t>Łączna kwota ekspozycji na ryzyko (TREA)</t>
  </si>
  <si>
    <t>Miara ekspozycji całkowitej (TEM)</t>
  </si>
  <si>
    <t xml:space="preserve">Współczynnik funduszy własnych i zobowiązań kwalifikowalnych </t>
  </si>
  <si>
    <t>Kapitał podstawowy Tier I (wyrażony jako odsetek TREA) dostępny po spełnieniu wymogów grupy restrukturyzacji i uporządkowanej likwidacji</t>
  </si>
  <si>
    <t>Wymóg połączonego bufora specyficznego dla instytucji</t>
  </si>
  <si>
    <t>w tym wymóg utrzymywania bufora zabezpieczającego</t>
  </si>
  <si>
    <t>w tym wymóg utrzymywania bufora antycyklicznego</t>
  </si>
  <si>
    <t>w tym wymóg utrzymywania bufora ryzyka systemowego</t>
  </si>
  <si>
    <t>EU-31a</t>
  </si>
  <si>
    <t>w tym bufor globalnych instytucji o znaczeniu systemowym lub innych instytucji o znaczeniu systemowym</t>
  </si>
  <si>
    <t xml:space="preserve">Pozycje uzupełniające </t>
  </si>
  <si>
    <t>EU-32</t>
  </si>
  <si>
    <t>Łączna kwota wyłączonych zobowiązań, o których mowa w art. 72a ust. 2 rozporządzenia (UE) nr 575/2013</t>
  </si>
  <si>
    <t>Klasyfikacja stopni uprzywilejowania w postępowaniu upadłościowym</t>
  </si>
  <si>
    <t xml:space="preserve">Suma kolumn 1–n </t>
  </si>
  <si>
    <t>(najniższy stopień)</t>
  </si>
  <si>
    <t>Opis stopnia uprzywilejowania w postępowaniu upadłościowym (tekst dowolny)</t>
  </si>
  <si>
    <t>Zobowiązania i fundusze własne</t>
  </si>
  <si>
    <t>Zobowiązania i fundusze własne pomniejszone o wyłączone zobowiązania</t>
  </si>
  <si>
    <t>w tym rezydualny termin zapadalności ≥ 1 rok &lt; 2 lata</t>
  </si>
  <si>
    <t>w tym rezydualny termin zapadalności ≥ 2 lata &lt; 5 lat</t>
  </si>
  <si>
    <t>w tym rezydualny termin zapadalności ≥ 5 lat &lt; 10 lat</t>
  </si>
  <si>
    <t>w tym rezydualny termin zapadalności ≥ 10 lat, ale z wyłączeniem wieczystych papierów wartościowych</t>
  </si>
  <si>
    <t>w tym wieczyste papiery wartościowe</t>
  </si>
  <si>
    <t>EU TLAC3a: Kolejność zaspokajania wierzycieli – podmiot restrukturyzacji i uporządkowanej likwidacji</t>
  </si>
  <si>
    <t xml:space="preserve">
w tym wyłączone zobowiązania
 </t>
  </si>
  <si>
    <t>Podzbiór zobowiązań i funduszy własnych pomniejszonych o wyłączone zobowiązania, które są funduszami własnymi i zobowiązaniami potencjalnie kwalifikującymi się do spełnienia [należy wybrać właściwe: MREL/TLAC]</t>
  </si>
  <si>
    <t>Porównanie funduszy własnych, współczynnika kapitałowego oraz wskaźnika dźwigni finansowej z uwzględnieniem i bez uwzględnienia zastosowania rozwiązań przejściowych dotyczących MSSF 9 i analogicznych oczekiwanych strat z tytułu kredytów</t>
  </si>
  <si>
    <t>Dostępny kapitał (kwoty)</t>
  </si>
  <si>
    <t>Kapitał podstawowy Tier 1 (CET1)</t>
  </si>
  <si>
    <t>Kapitał podstawowy Tier 1 (CET1), gdyby nie stosowano rozwiązań przejściowych dotyczących MSSF 9 lub analogicznych oczekiwanych strat z tytułu kredytów</t>
  </si>
  <si>
    <t>Kapitał Tier 1</t>
  </si>
  <si>
    <t>Kapitał Tier 1, gdyby nie stosowano rozwiązań przejściowych dotyczących MSSF 9 lub analogicznych oczekiwanych strat z tytułu kredytów</t>
  </si>
  <si>
    <t>Łączny kapitał, gdyby nie stosowano rozwiązań przejściowych dotyczących MSSF 9 lub analogicznych oczekiwanych strat z tytułu kredytów</t>
  </si>
  <si>
    <t>Aktywa ważone ryzykiem (kwoty)</t>
  </si>
  <si>
    <t>Aktywa ważone ryzykiem ogółem</t>
  </si>
  <si>
    <t>Aktywa ważone ryzykiem ogółem, gdyby nie stosowano rozwiązań przejściowych dotyczących MSSF 9 lub analogicznych oczekiwanych strat z tytułu kredytów</t>
  </si>
  <si>
    <t>Współczynniki kapitałowe</t>
  </si>
  <si>
    <t>Kapitał podstawowy Tier 1 (jako procent kwoty ekspozycji na ryzyko)</t>
  </si>
  <si>
    <t>Kapitał podstawowy Tier 1 (jako procent kwoty ekspozycji na ryzyko), gdyby nie stosowano rozwiązań przejściowych dotyczących MSSF 9 lub analogicznych oczekiwanych strat z tytułu kredytów</t>
  </si>
  <si>
    <t>Kapitał Tier 1 (jako procent kwoty ekspozycji na ryzyko)</t>
  </si>
  <si>
    <t>Kapitał Tier 1 (jako procent kwoty ekspozycji na ryzyko), gdyby nie stosowano rozwiązań przejściowych dotyczących MSSF 9 lub analogicznych oczekiwanych strat z tytułu kredytów</t>
  </si>
  <si>
    <t>Łączny kapitał (jako procent kwoty ekspozycji na ryzyko)</t>
  </si>
  <si>
    <t>Łączny kapitał (jako procent kwoty ekspozycji na ryzyko), gdyby nie stosowano rozwiązań przejściowych dotyczących MSSF 9 lub analogicznych oczekiwanych strat z tytułu kredytów</t>
  </si>
  <si>
    <t>Wskaźnik dźwigni finansowej</t>
  </si>
  <si>
    <t>Miara ekspozycji całkowitej składającej się na wskaźnik dźwigni</t>
  </si>
  <si>
    <t>Wskaźnik dźwigni finansowej, gdyby nie stosowano rozwiązań przejściowych dotyczących MSSF 9 lub analogicznych oczekiwanych strat z tytułu kredytów</t>
  </si>
  <si>
    <t>przejściowy</t>
  </si>
  <si>
    <t>tys. zł</t>
  </si>
  <si>
    <t xml:space="preserve">  Banki centralne</t>
  </si>
  <si>
    <t xml:space="preserve">  Sektor instytucji rządowych i samorządowych</t>
  </si>
  <si>
    <t xml:space="preserve">  Instytucje kredytowe</t>
  </si>
  <si>
    <t xml:space="preserve">  Inne instytucje finansowe</t>
  </si>
  <si>
    <t xml:space="preserve">  Przedsiębiorstwa niefinansowe</t>
  </si>
  <si>
    <t xml:space="preserve">            W tym MŚP</t>
  </si>
  <si>
    <t xml:space="preserve">  Gospodarstwa domowe</t>
  </si>
  <si>
    <t xml:space="preserve">        W tym MŚP</t>
  </si>
  <si>
    <t>Koniec kwartału</t>
  </si>
  <si>
    <t>Zakres konsolidacji: skonsolidowanej</t>
  </si>
  <si>
    <t xml:space="preserve">  W tym: w formie środków pieniężnych</t>
  </si>
  <si>
    <t xml:space="preserve">  (Nie ma zastosowania w UE)</t>
  </si>
  <si>
    <t xml:space="preserve">  W tym: akcje lub odpowiadające im tytuły własności</t>
  </si>
  <si>
    <t xml:space="preserve">  W tym: instrumenty związane z akcjami lub równoważne instrumenty niepieniężne </t>
  </si>
  <si>
    <t xml:space="preserve">  W tym: inne instrumenty</t>
  </si>
  <si>
    <t xml:space="preserve">  W tym: inne formy</t>
  </si>
  <si>
    <t xml:space="preserve">    W tym: odroczone</t>
  </si>
  <si>
    <t xml:space="preserve">  W tym: członkowie organu zarządzającego</t>
  </si>
  <si>
    <t xml:space="preserve">  W tym: pozostali członkowie kadry kierowniczej wyższego szczebla</t>
  </si>
  <si>
    <t xml:space="preserve">  W tym: pozostały określony personel</t>
  </si>
  <si>
    <t xml:space="preserve">  W tym: wynagrodzenie zmienne </t>
  </si>
  <si>
    <t xml:space="preserve">  W tym: wynagrodzenie stałe </t>
  </si>
  <si>
    <t xml:space="preserve">EU LI3 – Zarys różnic w zakresach konsolidacji (każdego podmiotu) </t>
  </si>
  <si>
    <t>Nazwa podmiotu</t>
  </si>
  <si>
    <t>Opis podmiotu</t>
  </si>
  <si>
    <t>Pełna konsolidacja</t>
  </si>
  <si>
    <t>Metoda praw własności</t>
  </si>
  <si>
    <t>Nie są skonsolidowane i nie są odliczone od kapitału</t>
  </si>
  <si>
    <t>Odliczone</t>
  </si>
  <si>
    <t>X</t>
  </si>
  <si>
    <t>EU IRRBB1 - Ryzyko stopy procentowej w odniesieniu do pozycji nieuwzględnionych w portfelu handlowym</t>
  </si>
  <si>
    <t>Scenariusze wstrząsów nadzorczych</t>
  </si>
  <si>
    <t>Zmiany wyniku odsetkowego netto (NII)</t>
  </si>
  <si>
    <t>Zmiany wartości ekonomicznej kapitału własnego  (MVE)</t>
  </si>
  <si>
    <t>Równoległy wzrost szoku</t>
  </si>
  <si>
    <t>Równoległy spadek szoku</t>
  </si>
  <si>
    <t>Gwałtowniejszy szok (spadek stóp krótkoterminowych i wzrost stóp długoterminowych)</t>
  </si>
  <si>
    <t>Bardziej umiarkowany szok (wzrost stóp krótkoterminowych i spadek stóp długoterminowych)</t>
  </si>
  <si>
    <t>Wzrost szoku dla stóp krótkoterminowych</t>
  </si>
  <si>
    <t>Spadek szoku dla stóp krótkoterminowych</t>
  </si>
  <si>
    <t>Nieprzeterminowane lub przeterminowane o ≤ 30 dni</t>
  </si>
  <si>
    <t>1250 % RW</t>
  </si>
  <si>
    <t xml:space="preserve">   W tym 1250 % RW</t>
  </si>
  <si>
    <t>za okres 2024 / 6</t>
  </si>
  <si>
    <t>30.06.2024</t>
  </si>
  <si>
    <t>31.12.2023</t>
  </si>
  <si>
    <t/>
  </si>
  <si>
    <t>PL</t>
  </si>
  <si>
    <t>LU</t>
  </si>
  <si>
    <t>MT</t>
  </si>
  <si>
    <t>IE</t>
  </si>
  <si>
    <t>AT</t>
  </si>
  <si>
    <t>GB</t>
  </si>
  <si>
    <t>CZ</t>
  </si>
  <si>
    <t>ES</t>
  </si>
  <si>
    <t>NL</t>
  </si>
  <si>
    <t>MX</t>
  </si>
  <si>
    <t>FR</t>
  </si>
  <si>
    <t>DE</t>
  </si>
  <si>
    <t>US</t>
  </si>
  <si>
    <t>UA</t>
  </si>
  <si>
    <t>LI</t>
  </si>
  <si>
    <t>CA</t>
  </si>
  <si>
    <t>PT</t>
  </si>
  <si>
    <t>BE</t>
  </si>
  <si>
    <t>CH</t>
  </si>
  <si>
    <t>PE</t>
  </si>
  <si>
    <t>IT</t>
  </si>
  <si>
    <t>BY</t>
  </si>
  <si>
    <t>GE</t>
  </si>
  <si>
    <t>AU</t>
  </si>
  <si>
    <t>NO</t>
  </si>
  <si>
    <t>MD</t>
  </si>
  <si>
    <t>TR</t>
  </si>
  <si>
    <t>IN</t>
  </si>
  <si>
    <t>UZ</t>
  </si>
  <si>
    <t>SE</t>
  </si>
  <si>
    <t>QA</t>
  </si>
  <si>
    <t>HU</t>
  </si>
  <si>
    <t>NP</t>
  </si>
  <si>
    <t>PH</t>
  </si>
  <si>
    <t>LT</t>
  </si>
  <si>
    <t>AZ</t>
  </si>
  <si>
    <t>ZW</t>
  </si>
  <si>
    <t>RU</t>
  </si>
  <si>
    <t>CY</t>
  </si>
  <si>
    <t>KZ</t>
  </si>
  <si>
    <t>CN</t>
  </si>
  <si>
    <t>RS</t>
  </si>
  <si>
    <t>ET</t>
  </si>
  <si>
    <t>VN</t>
  </si>
  <si>
    <t>IL</t>
  </si>
  <si>
    <t>RO</t>
  </si>
  <si>
    <t>ID</t>
  </si>
  <si>
    <t>CO</t>
  </si>
  <si>
    <t>SK</t>
  </si>
  <si>
    <t>NG</t>
  </si>
  <si>
    <t>DK</t>
  </si>
  <si>
    <t>BD</t>
  </si>
  <si>
    <t>CG</t>
  </si>
  <si>
    <t>BG</t>
  </si>
  <si>
    <t>KG</t>
  </si>
  <si>
    <t>TM</t>
  </si>
  <si>
    <t>LV</t>
  </si>
  <si>
    <t>AM</t>
  </si>
  <si>
    <t>RW</t>
  </si>
  <si>
    <t>TW</t>
  </si>
  <si>
    <t>AL</t>
  </si>
  <si>
    <t>TJ</t>
  </si>
  <si>
    <t>PA</t>
  </si>
  <si>
    <t>AO</t>
  </si>
  <si>
    <t>PK</t>
  </si>
  <si>
    <t>GT</t>
  </si>
  <si>
    <t>EE</t>
  </si>
  <si>
    <t>MA</t>
  </si>
  <si>
    <t>HR</t>
  </si>
  <si>
    <t>KE</t>
  </si>
  <si>
    <t>IS</t>
  </si>
  <si>
    <t>EG</t>
  </si>
  <si>
    <t>KR</t>
  </si>
  <si>
    <t>DZ</t>
  </si>
  <si>
    <t>SA</t>
  </si>
  <si>
    <t>IQ</t>
  </si>
  <si>
    <t>TH</t>
  </si>
  <si>
    <t>CU</t>
  </si>
  <si>
    <t>GH</t>
  </si>
  <si>
    <t>GS</t>
  </si>
  <si>
    <t>CM</t>
  </si>
  <si>
    <t>MN</t>
  </si>
  <si>
    <t>AE</t>
  </si>
  <si>
    <t>GR</t>
  </si>
  <si>
    <t>FI</t>
  </si>
  <si>
    <t>LB</t>
  </si>
  <si>
    <t>LK</t>
  </si>
  <si>
    <t>VE</t>
  </si>
  <si>
    <t>BR</t>
  </si>
  <si>
    <t>ZA</t>
  </si>
  <si>
    <t>JO</t>
  </si>
  <si>
    <t>MY</t>
  </si>
  <si>
    <t>TN</t>
  </si>
  <si>
    <t>TZ</t>
  </si>
  <si>
    <t>JP</t>
  </si>
  <si>
    <t>LY</t>
  </si>
  <si>
    <t>BI</t>
  </si>
  <si>
    <t>UG</t>
  </si>
  <si>
    <t>AR</t>
  </si>
  <si>
    <t>OM</t>
  </si>
  <si>
    <t>EC</t>
  </si>
  <si>
    <t>MZ</t>
  </si>
  <si>
    <t>CD</t>
  </si>
  <si>
    <t>ME</t>
  </si>
  <si>
    <t>AF</t>
  </si>
  <si>
    <t>ML</t>
  </si>
  <si>
    <t>GM</t>
  </si>
  <si>
    <t>YE</t>
  </si>
  <si>
    <t>SG</t>
  </si>
  <si>
    <t>BA</t>
  </si>
  <si>
    <t>PS</t>
  </si>
  <si>
    <t>SO</t>
  </si>
  <si>
    <t>BO</t>
  </si>
  <si>
    <t>MM</t>
  </si>
  <si>
    <t>BJ</t>
  </si>
  <si>
    <t>KW</t>
  </si>
  <si>
    <t>BT</t>
  </si>
  <si>
    <t>CI</t>
  </si>
  <si>
    <t>MK</t>
  </si>
  <si>
    <t>KN</t>
  </si>
  <si>
    <t>SI</t>
  </si>
  <si>
    <t>DO</t>
  </si>
  <si>
    <t>HK</t>
  </si>
  <si>
    <t>SL</t>
  </si>
  <si>
    <t>VG</t>
  </si>
  <si>
    <t>AG</t>
  </si>
  <si>
    <t>HN</t>
  </si>
  <si>
    <t>GI</t>
  </si>
  <si>
    <t>NI</t>
  </si>
  <si>
    <t>NZ</t>
  </si>
  <si>
    <t>NA</t>
  </si>
  <si>
    <t>KP</t>
  </si>
  <si>
    <t>SN</t>
  </si>
  <si>
    <t>ZM</t>
  </si>
  <si>
    <t>IR</t>
  </si>
  <si>
    <t>GN</t>
  </si>
  <si>
    <t>TD</t>
  </si>
  <si>
    <t>SD</t>
  </si>
  <si>
    <t>CR</t>
  </si>
  <si>
    <t>BW</t>
  </si>
  <si>
    <t>KM</t>
  </si>
  <si>
    <t>HT</t>
  </si>
  <si>
    <t>MU</t>
  </si>
  <si>
    <t>LR</t>
  </si>
  <si>
    <t>RE</t>
  </si>
  <si>
    <t>CL</t>
  </si>
  <si>
    <t>SY</t>
  </si>
  <si>
    <t>MH</t>
  </si>
  <si>
    <t>SV</t>
  </si>
  <si>
    <t>BH</t>
  </si>
  <si>
    <t>JM</t>
  </si>
  <si>
    <t>UY</t>
  </si>
  <si>
    <t>GA</t>
  </si>
  <si>
    <t>CF</t>
  </si>
  <si>
    <t>LA</t>
  </si>
  <si>
    <t>ER</t>
  </si>
  <si>
    <t>TO</t>
  </si>
  <si>
    <t>MG</t>
  </si>
  <si>
    <t>DJ</t>
  </si>
  <si>
    <t>SZ</t>
  </si>
  <si>
    <t>LS</t>
  </si>
  <si>
    <t>GQ</t>
  </si>
  <si>
    <t>SR</t>
  </si>
  <si>
    <t>TG</t>
  </si>
  <si>
    <t>AD</t>
  </si>
  <si>
    <t>DM</t>
  </si>
  <si>
    <t>MW</t>
  </si>
  <si>
    <t>JE</t>
  </si>
  <si>
    <t>SH</t>
  </si>
  <si>
    <t>PY</t>
  </si>
  <si>
    <t>TT</t>
  </si>
  <si>
    <t>NE</t>
  </si>
  <si>
    <t>VA</t>
  </si>
  <si>
    <t>PG</t>
  </si>
  <si>
    <t>BS</t>
  </si>
  <si>
    <t>BZ</t>
  </si>
  <si>
    <t>CV</t>
  </si>
  <si>
    <t>LC</t>
  </si>
  <si>
    <t>AI</t>
  </si>
  <si>
    <t>UM</t>
  </si>
  <si>
    <t>IO</t>
  </si>
  <si>
    <t>KH</t>
  </si>
  <si>
    <t>GW</t>
  </si>
  <si>
    <t>MC</t>
  </si>
  <si>
    <t>FJ</t>
  </si>
  <si>
    <t>0.0000</t>
  </si>
  <si>
    <t>0.0050</t>
  </si>
  <si>
    <t>0.0150</t>
  </si>
  <si>
    <t>0.0200</t>
  </si>
  <si>
    <t>0.0175</t>
  </si>
  <si>
    <t>0.0100</t>
  </si>
  <si>
    <t>0.0075</t>
  </si>
  <si>
    <t>0.0250</t>
  </si>
  <si>
    <t>FM</t>
  </si>
  <si>
    <t>NR</t>
  </si>
  <si>
    <t>HM</t>
  </si>
  <si>
    <t>BF</t>
  </si>
  <si>
    <t>KI</t>
  </si>
  <si>
    <t>BN</t>
  </si>
  <si>
    <t>AX</t>
  </si>
  <si>
    <t>TL</t>
  </si>
  <si>
    <t>GP</t>
  </si>
  <si>
    <t>VC</t>
  </si>
  <si>
    <t>AQ</t>
  </si>
  <si>
    <t>CK</t>
  </si>
  <si>
    <t>NU</t>
  </si>
  <si>
    <t>EH</t>
  </si>
  <si>
    <t>PM</t>
  </si>
  <si>
    <t>TF</t>
  </si>
  <si>
    <t>PW</t>
  </si>
  <si>
    <t>GU</t>
  </si>
  <si>
    <t>TV</t>
  </si>
  <si>
    <t>CC</t>
  </si>
  <si>
    <t>MS</t>
  </si>
  <si>
    <t>NF</t>
  </si>
  <si>
    <t>SM</t>
  </si>
  <si>
    <t>FO</t>
  </si>
  <si>
    <t>GY</t>
  </si>
  <si>
    <t>SB</t>
  </si>
  <si>
    <t>GD</t>
  </si>
  <si>
    <t>VI</t>
  </si>
  <si>
    <t>MP</t>
  </si>
  <si>
    <t>YT</t>
  </si>
  <si>
    <t>WF</t>
  </si>
  <si>
    <t>SS</t>
  </si>
  <si>
    <t>GL</t>
  </si>
  <si>
    <t>BV</t>
  </si>
  <si>
    <t>BQ</t>
  </si>
  <si>
    <t>ST</t>
  </si>
  <si>
    <t>PR</t>
  </si>
  <si>
    <t>MR</t>
  </si>
  <si>
    <t>SJ</t>
  </si>
  <si>
    <t>MQ</t>
  </si>
  <si>
    <t>SX</t>
  </si>
  <si>
    <t>VU</t>
  </si>
  <si>
    <t>IM</t>
  </si>
  <si>
    <t>MF</t>
  </si>
  <si>
    <t>GF</t>
  </si>
  <si>
    <t>KY</t>
  </si>
  <si>
    <t>WS</t>
  </si>
  <si>
    <t>MV</t>
  </si>
  <si>
    <t>BM</t>
  </si>
  <si>
    <t>AW</t>
  </si>
  <si>
    <t>TK</t>
  </si>
  <si>
    <t>GG</t>
  </si>
  <si>
    <t>NC</t>
  </si>
  <si>
    <t>AS</t>
  </si>
  <si>
    <t>BL</t>
  </si>
  <si>
    <t>MO</t>
  </si>
  <si>
    <t>BB</t>
  </si>
  <si>
    <t>CW</t>
  </si>
  <si>
    <t>FK</t>
  </si>
  <si>
    <t>PN</t>
  </si>
  <si>
    <t>TC</t>
  </si>
  <si>
    <t>PF</t>
  </si>
  <si>
    <t>CX</t>
  </si>
  <si>
    <t>SC</t>
  </si>
  <si>
    <t>Wartości niematerialne</t>
  </si>
  <si>
    <t>III. Skonsolidowane sprawozdanie z sytuacji finansowej (Aktywa)</t>
  </si>
  <si>
    <t>Wartość firmy</t>
  </si>
  <si>
    <t>Aktywa z tyt. odroczonego podatku dochodowego netto</t>
  </si>
  <si>
    <t>-w tym aktywa netto nie przekraczajace progu z art. 48 ust.1 pkt.a)</t>
  </si>
  <si>
    <t>Zobowiązania podporządkowane</t>
  </si>
  <si>
    <t>III. Skonsolidowane sprawozdanie z sytuacji finansowej (Zobowiązania i Kapitały)</t>
  </si>
  <si>
    <t>- w tym pożyczki kwalifikujace się jako instrumenty w Tier II</t>
  </si>
  <si>
    <t>Kapitał akcyjny</t>
  </si>
  <si>
    <t>Pozostałe kapitały</t>
  </si>
  <si>
    <t>Kapitał z aktualizacji wyceny</t>
  </si>
  <si>
    <t>Udziały niekontrolujące</t>
  </si>
  <si>
    <t>Zyski zatrzymane</t>
  </si>
  <si>
    <t>Wynik roku bieżącego</t>
  </si>
  <si>
    <t>Kapitały razem</t>
  </si>
  <si>
    <t>* Łączne wymogi kapitałowe odnośnie do kapitału podstawowego Tier I wyliczone zostały z uwzględnieniem specyficznego dla instytucji bufora antycyklicznego.</t>
  </si>
  <si>
    <t>Łączne wymogi kapitałowe odnośnie do kapitału podstawowego Tier I instytucji*</t>
  </si>
  <si>
    <t>31.03.2024*</t>
  </si>
  <si>
    <t>31.12.2023*</t>
  </si>
  <si>
    <t>30.09.2023**</t>
  </si>
  <si>
    <t>30.06.2023**</t>
  </si>
  <si>
    <t>* Dane w odpowiednich okresach obejmują zyski zaliczone do funduszy własnych zgodnie z mającymi zastosowanie wytycznymi EBA</t>
  </si>
  <si>
    <t>** Dane przekształcone - uwzględniają reklasyfikację instrumentów finansowych (Szczegółowe informacje zamieszczone zostały w punkcie  nr 2.5 Skróconego śródrocznego skonsolidowanego sprawozdania finansowego Grupy Kapitałowej Santander Bank Polska S.A. za okres 6 miesięcy zakończony 30 czerwca 2024 roku)</t>
  </si>
  <si>
    <t>01001</t>
  </si>
  <si>
    <t>01002</t>
  </si>
  <si>
    <t>01003</t>
  </si>
  <si>
    <t>01004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</si>
  <si>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</si>
  <si>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</si>
  <si>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</si>
  <si>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</si>
  <si>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</si>
  <si>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</si>
  <si>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</si>
  <si>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</si>
  <si>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</si>
  <si>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</si>
  <si>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01015</t>
  </si>
  <si>
    <t>01016</t>
  </si>
  <si>
    <t>01017</t>
  </si>
  <si>
    <t>01018</t>
  </si>
  <si>
    <t>01019</t>
  </si>
  <si>
    <t>01020</t>
  </si>
  <si>
    <t>01021</t>
  </si>
  <si>
    <t>01022</t>
  </si>
  <si>
    <t>01023</t>
  </si>
  <si>
    <t>01024</t>
  </si>
  <si>
    <t>01025</t>
  </si>
  <si>
    <t>01026</t>
  </si>
  <si>
    <t>01027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</si>
  <si>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</si>
  <si>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</si>
  <si>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</si>
  <si>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</si>
  <si>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</si>
  <si>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</si>
  <si>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</si>
  <si>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</si>
  <si>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</si>
  <si>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</si>
  <si>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</si>
  <si>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</si>
  <si>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</si>
  <si>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</si>
  <si>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</si>
  <si>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</si>
  <si>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01044</t>
  </si>
  <si>
    <t>01045</t>
  </si>
  <si>
    <t>01046</t>
  </si>
  <si>
    <t>01047</t>
  </si>
  <si>
    <t>01048</t>
  </si>
  <si>
    <t>01049</t>
  </si>
  <si>
    <t>01050</t>
  </si>
  <si>
    <t>01051</t>
  </si>
  <si>
    <t>01052</t>
  </si>
  <si>
    <t>01053</t>
  </si>
  <si>
    <t>01054</t>
  </si>
  <si>
    <t>01055</t>
  </si>
  <si>
    <t>01056</t>
  </si>
  <si>
    <t>01057</t>
  </si>
  <si>
    <t>01058</t>
  </si>
  <si>
    <t>01059</t>
  </si>
  <si>
    <t>01060</t>
  </si>
  <si>
    <t>01061</t>
  </si>
  <si>
    <t>01062</t>
  </si>
  <si>
    <t>01063</t>
  </si>
  <si>
    <t>01064</t>
  </si>
  <si>
    <t>01065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</si>
  <si>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</si>
  <si>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</si>
  <si>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</si>
  <si>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</si>
  <si>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</si>
  <si>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</si>
  <si>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</si>
  <si>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</si>
  <si>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</si>
  <si>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</si>
  <si>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</si>
  <si>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</si>
  <si>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</si>
  <si>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</si>
  <si>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</si>
  <si>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</si>
  <si>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</t>
  </si>
  <si>
    <t>01083</t>
  </si>
  <si>
    <t>01084</t>
  </si>
  <si>
    <t>01085</t>
  </si>
  <si>
    <t>01086</t>
  </si>
  <si>
    <t>01087</t>
  </si>
  <si>
    <t>01088</t>
  </si>
  <si>
    <t>01089</t>
  </si>
  <si>
    <t>01090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</si>
  <si>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</si>
  <si>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</si>
  <si>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</si>
  <si>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</si>
  <si>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</si>
  <si>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</si>
  <si>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</si>
  <si>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</si>
  <si>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</si>
  <si>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</si>
  <si>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</si>
  <si>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</si>
  <si>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01103</t>
  </si>
  <si>
    <t>01104</t>
  </si>
  <si>
    <t>01105</t>
  </si>
  <si>
    <t>01106</t>
  </si>
  <si>
    <t>01107</t>
  </si>
  <si>
    <t>01108</t>
  </si>
  <si>
    <t>01109</t>
  </si>
  <si>
    <t>01110</t>
  </si>
  <si>
    <t>01111</t>
  </si>
  <si>
    <t>01112</t>
  </si>
  <si>
    <t>01113</t>
  </si>
  <si>
    <t>01114</t>
  </si>
  <si>
    <t>01115</t>
  </si>
  <si>
    <t>01116</t>
  </si>
  <si>
    <t>01117</t>
  </si>
  <si>
    <t>01118</t>
  </si>
  <si>
    <t>01119</t>
  </si>
  <si>
    <t>01120</t>
  </si>
  <si>
    <t>01121</t>
  </si>
  <si>
    <t>01122</t>
  </si>
  <si>
    <t>01123</t>
  </si>
  <si>
    <t>01124</t>
  </si>
  <si>
    <t>01125</t>
  </si>
  <si>
    <t>01126</t>
  </si>
  <si>
    <t>01127</t>
  </si>
  <si>
    <t>01128</t>
  </si>
  <si>
    <t>01129</t>
  </si>
  <si>
    <t>01130</t>
  </si>
  <si>
    <t>01131</t>
  </si>
  <si>
    <t>01132</t>
  </si>
  <si>
    <t>01133</t>
  </si>
  <si>
    <t>01134</t>
  </si>
  <si>
    <t>01135</t>
  </si>
  <si>
    <t>01136</t>
  </si>
  <si>
    <t>01137</t>
  </si>
  <si>
    <t>01138</t>
  </si>
  <si>
    <t>01139</t>
  </si>
  <si>
    <t>01140</t>
  </si>
  <si>
    <t>01141</t>
  </si>
  <si>
    <t>01142</t>
  </si>
  <si>
    <t>01143</t>
  </si>
  <si>
    <t>01144</t>
  </si>
  <si>
    <t>01145</t>
  </si>
  <si>
    <t>01146</t>
  </si>
  <si>
    <t>01147</t>
  </si>
  <si>
    <t>01148</t>
  </si>
  <si>
    <t>01149</t>
  </si>
  <si>
    <t>01150</t>
  </si>
  <si>
    <t>01151</t>
  </si>
  <si>
    <t>01152</t>
  </si>
  <si>
    <t>01153</t>
  </si>
  <si>
    <t>01154</t>
  </si>
  <si>
    <t>01155</t>
  </si>
  <si>
    <t>01156</t>
  </si>
  <si>
    <t>01157</t>
  </si>
  <si>
    <t>01158</t>
  </si>
  <si>
    <t>01159</t>
  </si>
  <si>
    <t>01160</t>
  </si>
  <si>
    <t>01161</t>
  </si>
  <si>
    <t>01162</t>
  </si>
  <si>
    <t>01163</t>
  </si>
  <si>
    <t>01164</t>
  </si>
  <si>
    <t>01165</t>
  </si>
  <si>
    <t>01166</t>
  </si>
  <si>
    <t>01167</t>
  </si>
  <si>
    <t>01168</t>
  </si>
  <si>
    <t>01169</t>
  </si>
  <si>
    <t>01170</t>
  </si>
  <si>
    <t>01171</t>
  </si>
  <si>
    <t>01172</t>
  </si>
  <si>
    <t>01173</t>
  </si>
  <si>
    <t>01174</t>
  </si>
  <si>
    <t>01175</t>
  </si>
  <si>
    <t>01176</t>
  </si>
  <si>
    <t>01177</t>
  </si>
  <si>
    <t>01178</t>
  </si>
  <si>
    <t>01179</t>
  </si>
  <si>
    <t>01180</t>
  </si>
  <si>
    <t>01181</t>
  </si>
  <si>
    <t>01182</t>
  </si>
  <si>
    <t>01183</t>
  </si>
  <si>
    <t>01184</t>
  </si>
  <si>
    <t>Metoda konsolidacji
rachunkowości</t>
  </si>
  <si>
    <t xml:space="preserve">Metoda konsolidacji regulacyjnej
</t>
  </si>
  <si>
    <t>Konsolidacja metoda praw własności</t>
  </si>
  <si>
    <t>Konsolidacja metodą
proporcjonalną</t>
  </si>
  <si>
    <t>Santander Factoring  sp. z o.o.</t>
  </si>
  <si>
    <t>Działalność faktoringowa</t>
  </si>
  <si>
    <t>Santander F24 S.A.</t>
  </si>
  <si>
    <t>Działalność pożyczkowa</t>
  </si>
  <si>
    <t xml:space="preserve">Santander Leasing S.A. </t>
  </si>
  <si>
    <t>Działalność leasingowa</t>
  </si>
  <si>
    <t>Santander Finanse sp. z o.o.</t>
  </si>
  <si>
    <t>Pośrednictwo finansowe, leasingowe i ubezpieczeniowe</t>
  </si>
  <si>
    <t>Santander Inwestycje sp. z o.o.</t>
  </si>
  <si>
    <t>Nabywanie, zbywanie akcji i udziałów spółek prawa handlowego oraz innych papierów wartościowych; działalność związana z poszukiwaniem inwestorów</t>
  </si>
  <si>
    <t xml:space="preserve">Santander Towarzystwo Funduszy Inwestycyjnych S.A.  </t>
  </si>
  <si>
    <t>Zarządzanie: funduszami inwestycyjnymi otwartymi i specjalistycznymi funduszami inwestycyjnymi otwartymi oraz portfelami w skład których wchodzi jeden lub większa liczba instrumentów finansowych</t>
  </si>
  <si>
    <t>Santander Consumer Bank S.A.</t>
  </si>
  <si>
    <t>Santander Consumer Multirent sp. z o.o.</t>
  </si>
  <si>
    <t>Działalność leasingowa (leasing finansowy i operacyjny, pożyczka leasingowa)</t>
  </si>
  <si>
    <t>SC Poland Consumer 23-1 DAC</t>
  </si>
  <si>
    <t>Spółka specjalnego przeznaczenia - podmiot powołany do przeprowadzenia transakcji sekurytyzacji</t>
  </si>
  <si>
    <t>SCM Poland Auto 2019-1 DAC</t>
  </si>
  <si>
    <t xml:space="preserve">Santander Consumer Financial Solutions sp. z o.o. </t>
  </si>
  <si>
    <t>Instytucja pożyczkowa-pożyczka konsumencka</t>
  </si>
  <si>
    <t>Stellantis Consumer Financial Services Polska sp. z o.o.</t>
  </si>
  <si>
    <t>Usługi finansowe wspierające sprzedaż samochodów (kredyty konsumenckie)</t>
  </si>
  <si>
    <t>Stellantis Financial Services Polska sp. z o.o.</t>
  </si>
  <si>
    <t>Usługi finansowe wspierające sprzedaż samochodów  (leasing, pożyczka, factoring)</t>
  </si>
  <si>
    <t>Santander Allianz Towarzystwo Ubezpieczeń S.A.</t>
  </si>
  <si>
    <t>Działalnośc ubezpieczeniowa, ubezpieczenia osobowe oraz majątkowe</t>
  </si>
  <si>
    <t>Santander Allianz Towarzystwo Ubezpieczeń na Życie S.A.</t>
  </si>
  <si>
    <t>Działalnośc ubezpieczeniowa, ubezpieczenia na życie</t>
  </si>
  <si>
    <t>Polfund - Fundusz Poręczeń Kredytowych S.A.</t>
  </si>
  <si>
    <t>Udzielanie poręczeń kredytowych, lokowanie powierzonych środków pieniężnych i zarządzanie nimi</t>
  </si>
  <si>
    <t>Wynagrodzenie stałe ogółem*</t>
  </si>
  <si>
    <t>Nie</t>
  </si>
  <si>
    <t>TLAC wyrażony jako odsetek TREA</t>
  </si>
  <si>
    <t>TLAC wyrażony jako odsetek TEM</t>
  </si>
  <si>
    <t>* Bez uwzględnienia wymogu bufora połączonego</t>
  </si>
  <si>
    <t>** Dane w odpowiednich okresach obejmują zyski zaliczone do funduszy własnych zgodnie z mającymi zastosowanie wytycznymi EBA</t>
  </si>
  <si>
    <t>*** Dane przekształcone - uwzględniają reklasyfikację instrumentów finansowych (Szczegółowe informacje zamieszczone zostały w punkcie  nr 2.5 Skróconego śródrocznego skonsolidowanego sprawozdania finansowego Grupy Kapitałowej Santander Bank Polska S.A. za okres 6 miesięcy zakończony 30 czerwca 2024 roku)</t>
  </si>
  <si>
    <t>31.03.2024**</t>
  </si>
  <si>
    <t>31.12.2023**</t>
  </si>
  <si>
    <t>30.09.2023***</t>
  </si>
  <si>
    <t>30.06.2023***</t>
  </si>
  <si>
    <t>Kapitał podstawowy (kapitał akcyjny i rezerwowy, ażio emisyjne, zyski zatrzymane, skumulowane całkowite dochody)</t>
  </si>
  <si>
    <t>Instrumenty kapitałowe kwalifikujące się jako kapitał dodatkowy Tier I</t>
  </si>
  <si>
    <t>Instrumenty kapitałowe i pożyczki podporządkowane kwalifikujące się jako kapitał Tier II</t>
  </si>
  <si>
    <t>Pożyczki podporządkowanenieuwzględnione w kapitale Tier II</t>
  </si>
  <si>
    <t>Inne zobowiązania</t>
  </si>
  <si>
    <t>* W pierwszym półroczu dodatkowo zostało wypłacone wynagrodzenia dodatkowe w kwocie 109,4 tys. zł dla Członków Rady Nadzorczej za 2023 r.</t>
  </si>
  <si>
    <t>Najgorszy ze scenariuszy</t>
  </si>
  <si>
    <t>Tier 1 - Grupa</t>
  </si>
  <si>
    <t>Wynik</t>
  </si>
  <si>
    <t>Numer Aneksu</t>
  </si>
  <si>
    <t>Minimalny wymóg w zakresie funduszy własnych i zobowiązań kwalifikowalnych (MREL i TLAC)*</t>
  </si>
  <si>
    <t>(najwyższy stopień)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</si>
</sst>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\ ###\ ##0_);_(* \(#\ ###\ ##0\);_(* &quot;-&quot;_);_(@_)"/>
    <numFmt numFmtId="165" formatCode="#,##0_ ;\-#,##0\ "/>
    <numFmt numFmtId="166" formatCode="#,##0.000"/>
    <numFmt numFmtId="167" formatCode="_-* #,##0\ _z_ł_-;\-* #,##0\ _z_ł_-;_-* &quot;-&quot;\ _z_ł_-;_-@_-"/>
    <numFmt numFmtId="168" formatCode="_-* #,##0.00\ _z_ł_-;\-* #,##0.00\ _z_ł_-;_-* &quot;-&quot;??\ _z_ł_-;_-@_-"/>
    <numFmt numFmtId="169" formatCode="#,##0.0000"/>
    <numFmt numFmtId="170" formatCode="#,##0.0"/>
    <numFmt numFmtId="171" formatCode="_-* #,##0\ _z_ł_-;\-* #,##0\ _z_ł_-;_-* &quot;-&quot;??\ _z_ł_-;_-@_-"/>
    <numFmt numFmtId="172" formatCode="_-* #,##0.000000000000000\ _z_ł_-;\-* #,##0.000000000000000\ _z_ł_-;_-* &quot;-&quot;???????????????\ _z_ł_-;_-@_-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8"/>
      <color theme="1"/>
      <name val="Open Sans"/>
      <family val="2"/>
      <charset val="238"/>
    </font>
    <font>
      <b/>
      <sz val="8"/>
      <color rgb="FFEC0000"/>
      <name val="Open Sans"/>
      <family val="2"/>
      <charset val="238"/>
    </font>
    <font>
      <sz val="8"/>
      <name val="Open Sans"/>
      <family val="2"/>
      <charset val="238"/>
    </font>
    <font>
      <b/>
      <sz val="8"/>
      <name val="Open Sans"/>
      <family val="2"/>
      <charset val="238"/>
    </font>
    <font>
      <sz val="10"/>
      <color indexed="8"/>
      <name val="Helvetica Neue"/>
    </font>
    <font>
      <sz val="8"/>
      <name val="Calibri"/>
      <family val="2"/>
      <scheme val="minor"/>
    </font>
    <font>
      <sz val="11"/>
      <color theme="1"/>
      <name val="Santander Text"/>
      <family val="2"/>
      <charset val="238"/>
    </font>
    <font>
      <b/>
      <sz val="24"/>
      <color rgb="FFFF0000"/>
      <name val="Santander Text"/>
      <family val="2"/>
      <charset val="238"/>
    </font>
    <font>
      <b/>
      <sz val="14"/>
      <color rgb="FFFF0000"/>
      <name val="Santander Text"/>
      <family val="2"/>
      <charset val="238"/>
    </font>
    <font>
      <b/>
      <sz val="12"/>
      <color theme="0"/>
      <name val="Santander Text"/>
      <family val="2"/>
      <charset val="238"/>
    </font>
    <font>
      <sz val="9"/>
      <name val="Santander Text"/>
      <family val="2"/>
      <charset val="238"/>
    </font>
    <font>
      <sz val="11"/>
      <name val="Santander Text"/>
      <family val="2"/>
      <charset val="238"/>
    </font>
    <font>
      <b/>
      <sz val="14"/>
      <name val="Santander Text"/>
      <family val="2"/>
      <charset val="238"/>
    </font>
    <font>
      <b/>
      <sz val="8"/>
      <color rgb="FF990000"/>
      <name val="Santander Text"/>
      <family val="2"/>
      <charset val="238"/>
    </font>
    <font>
      <b/>
      <sz val="8"/>
      <color theme="1"/>
      <name val="Santander Text"/>
      <family val="2"/>
      <charset val="238"/>
    </font>
    <font>
      <sz val="8"/>
      <color theme="1"/>
      <name val="Santander Text"/>
      <family val="2"/>
      <charset val="238"/>
    </font>
    <font>
      <b/>
      <sz val="8"/>
      <color rgb="FFEC0000"/>
      <name val="Santander Text"/>
      <family val="2"/>
      <charset val="238"/>
    </font>
    <font>
      <b/>
      <sz val="8"/>
      <color rgb="FFFF0000"/>
      <name val="Santander Text"/>
      <family val="2"/>
      <charset val="238"/>
    </font>
    <font>
      <sz val="7.4"/>
      <name val="Santander Text"/>
      <family val="2"/>
      <charset val="238"/>
    </font>
    <font>
      <sz val="9"/>
      <color theme="1"/>
      <name val="Santander Text"/>
      <family val="2"/>
      <charset val="238"/>
    </font>
    <font>
      <b/>
      <sz val="14"/>
      <color theme="1"/>
      <name val="Santander Text"/>
      <family val="2"/>
      <charset val="238"/>
    </font>
    <font>
      <b/>
      <sz val="11"/>
      <color theme="1"/>
      <name val="Santander Text"/>
      <family val="2"/>
      <charset val="238"/>
    </font>
    <font>
      <i/>
      <sz val="11"/>
      <color rgb="FFAA322F"/>
      <name val="Santander Text"/>
      <family val="2"/>
      <charset val="238"/>
    </font>
    <font>
      <b/>
      <sz val="11"/>
      <color rgb="FFAA322F"/>
      <name val="Santander Text"/>
      <family val="2"/>
      <charset val="238"/>
    </font>
    <font>
      <sz val="8"/>
      <name val="Santander Text"/>
      <family val="2"/>
      <charset val="238"/>
    </font>
    <font>
      <sz val="11"/>
      <color rgb="FFFF0000"/>
      <name val="Santander Text"/>
      <family val="2"/>
      <charset val="238"/>
    </font>
    <font>
      <sz val="7.5"/>
      <color theme="1"/>
      <name val="Santander Text"/>
      <family val="2"/>
      <charset val="238"/>
    </font>
    <font>
      <sz val="14"/>
      <color theme="1"/>
      <name val="Santander Text"/>
      <family val="2"/>
      <charset val="238"/>
    </font>
    <font>
      <b/>
      <sz val="8"/>
      <name val="Santander Text"/>
      <family val="2"/>
      <charset val="238"/>
    </font>
    <font>
      <sz val="10"/>
      <color theme="1"/>
      <name val="Santander Text"/>
      <family val="2"/>
      <charset val="238"/>
    </font>
    <font>
      <sz val="11"/>
      <color theme="0"/>
      <name val="Santander Text"/>
      <family val="2"/>
      <charset val="238"/>
    </font>
    <font>
      <sz val="12"/>
      <color rgb="FF000000"/>
      <name val="Santander Text"/>
      <family val="2"/>
      <charset val="238"/>
    </font>
    <font>
      <b/>
      <sz val="14"/>
      <color rgb="FF000000"/>
      <name val="Santander Text"/>
      <family val="2"/>
      <charset val="238"/>
    </font>
    <font>
      <sz val="11"/>
      <color rgb="FF000000"/>
      <name val="Santander Text"/>
      <family val="2"/>
      <charset val="238"/>
    </font>
    <font>
      <b/>
      <sz val="11"/>
      <color rgb="FF000000"/>
      <name val="Santander Text"/>
      <family val="2"/>
      <charset val="238"/>
    </font>
    <font>
      <b/>
      <sz val="11"/>
      <color rgb="FFFF0000"/>
      <name val="Santander Text"/>
      <family val="2"/>
      <charset val="238"/>
    </font>
    <font>
      <b/>
      <sz val="8"/>
      <color rgb="FFC00000"/>
      <name val="Santander Text"/>
      <family val="2"/>
      <charset val="238"/>
    </font>
    <font>
      <b/>
      <sz val="12"/>
      <color rgb="FF000000"/>
      <name val="Santander Text"/>
      <family val="2"/>
      <charset val="238"/>
    </font>
    <font>
      <sz val="11"/>
      <color rgb="FF990000"/>
      <name val="Santander Text"/>
      <family val="2"/>
      <charset val="238"/>
    </font>
    <font>
      <i/>
      <sz val="8"/>
      <color theme="1"/>
      <name val="Santander Text"/>
      <family val="2"/>
      <charset val="238"/>
    </font>
    <font>
      <b/>
      <i/>
      <sz val="8"/>
      <color theme="1"/>
      <name val="Santander Text"/>
      <family val="2"/>
      <charset val="238"/>
    </font>
    <font>
      <i/>
      <sz val="11"/>
      <color theme="1"/>
      <name val="Santander Text"/>
      <family val="2"/>
      <charset val="238"/>
    </font>
    <font>
      <i/>
      <sz val="11"/>
      <color rgb="FF990000"/>
      <name val="Santander Text"/>
      <family val="2"/>
      <charset val="238"/>
    </font>
    <font>
      <sz val="12"/>
      <color theme="1"/>
      <name val="Santander Text"/>
      <family val="2"/>
      <charset val="238"/>
    </font>
    <font>
      <sz val="8"/>
      <color rgb="FF990000"/>
      <name val="Santander Text"/>
      <family val="2"/>
      <charset val="238"/>
    </font>
    <font>
      <b/>
      <sz val="8.5"/>
      <color rgb="FF990000"/>
      <name val="Santander Text"/>
      <family val="2"/>
      <charset val="238"/>
    </font>
    <font>
      <sz val="8.5"/>
      <color theme="1"/>
      <name val="Santander Text"/>
      <family val="2"/>
      <charset val="238"/>
    </font>
    <font>
      <b/>
      <sz val="10"/>
      <color rgb="FF2F5773"/>
      <name val="Santander Text"/>
      <family val="2"/>
      <charset val="238"/>
    </font>
    <font>
      <b/>
      <sz val="16"/>
      <color theme="1"/>
      <name val="Santander Text"/>
      <family val="2"/>
      <charset val="238"/>
    </font>
    <font>
      <sz val="16"/>
      <color theme="1"/>
      <name val="Santander Text"/>
      <family val="2"/>
      <charset val="238"/>
    </font>
    <font>
      <sz val="8.5"/>
      <color rgb="FF990000"/>
      <name val="Santander Text"/>
      <family val="2"/>
      <charset val="238"/>
    </font>
    <font>
      <b/>
      <sz val="18"/>
      <color rgb="FFFF0000"/>
      <name val="Santander Text"/>
      <family val="2"/>
      <charset val="238"/>
    </font>
    <font>
      <u/>
      <sz val="11"/>
      <color rgb="FF008080"/>
      <name val="Santander Text"/>
      <family val="2"/>
      <charset val="238"/>
    </font>
    <font>
      <sz val="10"/>
      <name val="Santander Text"/>
      <family val="2"/>
      <charset val="238"/>
    </font>
    <font>
      <b/>
      <sz val="12"/>
      <color theme="1"/>
      <name val="Santander Text"/>
      <family val="2"/>
      <charset val="238"/>
    </font>
    <font>
      <sz val="8"/>
      <color rgb="FFEC0000"/>
      <name val="Santander Text"/>
      <family val="2"/>
      <charset val="238"/>
    </font>
    <font>
      <sz val="10"/>
      <color rgb="FF000000"/>
      <name val="Santander Text"/>
      <family val="2"/>
      <charset val="238"/>
    </font>
    <font>
      <sz val="11"/>
      <color rgb="FF0070C0"/>
      <name val="Santander Text"/>
      <family val="2"/>
      <charset val="238"/>
    </font>
    <font>
      <b/>
      <sz val="11"/>
      <name val="Santander Text"/>
      <family val="2"/>
      <charset val="238"/>
    </font>
    <font>
      <sz val="8"/>
      <color rgb="FFFF0000"/>
      <name val="Santander Text"/>
      <family val="2"/>
      <charset val="238"/>
    </font>
    <font>
      <b/>
      <sz val="9"/>
      <name val="Santander Text"/>
      <family val="2"/>
      <charset val="238"/>
    </font>
    <font>
      <b/>
      <sz val="9"/>
      <color rgb="FF7030A0"/>
      <name val="Santander Text"/>
      <family val="2"/>
      <charset val="238"/>
    </font>
    <font>
      <b/>
      <sz val="8"/>
      <color indexed="9"/>
      <name val="Santander Text"/>
      <family val="2"/>
      <charset val="238"/>
    </font>
    <font>
      <b/>
      <sz val="9"/>
      <color rgb="FF990000"/>
      <name val="Santander Text"/>
      <family val="2"/>
      <charset val="238"/>
    </font>
    <font>
      <sz val="10"/>
      <color rgb="FF000000"/>
      <name val="Times New Roman"/>
      <family val="1"/>
      <charset val="238"/>
    </font>
    <font>
      <sz val="7.5"/>
      <name val="Santander Text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EEDF2"/>
        <bgColor indexed="64"/>
      </patternFill>
    </fill>
  </fills>
  <borders count="8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990000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medium">
        <color rgb="FFEC0000"/>
      </top>
      <bottom style="medium">
        <color rgb="FFEC0000"/>
      </bottom>
      <diagonal/>
    </border>
    <border>
      <left/>
      <right/>
      <top style="thick">
        <color rgb="FFC0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medium">
        <color rgb="FFFF0000"/>
      </bottom>
      <diagonal/>
    </border>
    <border>
      <left/>
      <right/>
      <top style="thick">
        <color rgb="FF990000"/>
      </top>
      <bottom style="medium">
        <color rgb="FFFF0000"/>
      </bottom>
      <diagonal/>
    </border>
    <border>
      <left/>
      <right/>
      <top style="thick">
        <color rgb="FF990000"/>
      </top>
      <bottom/>
      <diagonal/>
    </border>
    <border>
      <left/>
      <right/>
      <top/>
      <bottom style="medium">
        <color rgb="FF990000"/>
      </bottom>
      <diagonal/>
    </border>
    <border>
      <left/>
      <right/>
      <top style="thick">
        <color rgb="FF99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ck">
        <color rgb="FF990000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medium">
        <color rgb="FFCC0000"/>
      </top>
      <bottom style="thin">
        <color rgb="FF6F7779"/>
      </bottom>
      <diagonal/>
    </border>
    <border>
      <left/>
      <right/>
      <top/>
      <bottom style="thin">
        <color rgb="FF6F7779"/>
      </bottom>
      <diagonal/>
    </border>
    <border>
      <left/>
      <right/>
      <top style="medium">
        <color rgb="FF990000"/>
      </top>
      <bottom style="medium">
        <color rgb="FF990000"/>
      </bottom>
      <diagonal/>
    </border>
    <border>
      <left/>
      <right/>
      <top style="thick">
        <color rgb="FF990000"/>
      </top>
      <bottom style="medium">
        <color rgb="FF990000"/>
      </bottom>
      <diagonal/>
    </border>
    <border>
      <left/>
      <right/>
      <top style="thin">
        <color rgb="FF6F77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rgb="FF6F7779"/>
      </bottom>
      <diagonal/>
    </border>
    <border>
      <left/>
      <right/>
      <top style="dotted">
        <color theme="0" tint="-0.34998626667073579"/>
      </top>
      <bottom style="medium">
        <color rgb="FFEC0000"/>
      </bottom>
      <diagonal/>
    </border>
    <border>
      <left/>
      <right/>
      <top style="thick">
        <color rgb="FF990000"/>
      </top>
      <bottom style="thick">
        <color rgb="FF990000"/>
      </bottom>
      <diagonal/>
    </border>
    <border>
      <left/>
      <right/>
      <top/>
      <bottom style="thin">
        <color rgb="FF990000"/>
      </bottom>
      <diagonal/>
    </border>
    <border>
      <left/>
      <right/>
      <top style="thin">
        <color rgb="FF990000"/>
      </top>
      <bottom style="medium">
        <color rgb="FF990000"/>
      </bottom>
      <diagonal/>
    </border>
    <border>
      <left/>
      <right/>
      <top style="medium">
        <color rgb="FF990000"/>
      </top>
      <bottom/>
      <diagonal/>
    </border>
    <border>
      <left/>
      <right/>
      <top style="thin">
        <color rgb="FF990000"/>
      </top>
      <bottom style="thick">
        <color rgb="FF990000"/>
      </bottom>
      <diagonal/>
    </border>
    <border>
      <left/>
      <right/>
      <top style="medium">
        <color rgb="FF990000"/>
      </top>
      <bottom style="thick">
        <color rgb="FF990000"/>
      </bottom>
      <diagonal/>
    </border>
    <border>
      <left/>
      <right/>
      <top/>
      <bottom style="medium">
        <color rgb="FFEC0000"/>
      </bottom>
      <diagonal/>
    </border>
    <border>
      <left/>
      <right/>
      <top style="medium">
        <color rgb="FFB00000"/>
      </top>
      <bottom style="medium">
        <color rgb="FFB00000"/>
      </bottom>
      <diagonal/>
    </border>
    <border>
      <left/>
      <right/>
      <top style="medium">
        <color rgb="FFB0000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dotted">
        <color theme="0" tint="-0.34998626667073579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990000"/>
      </top>
      <bottom/>
      <diagonal/>
    </border>
    <border>
      <left/>
      <right/>
      <top style="medium">
        <color theme="0"/>
      </top>
      <bottom style="medium">
        <color rgb="FFC0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rgb="FFC00000"/>
      </bottom>
      <diagonal/>
    </border>
    <border>
      <left/>
      <right/>
      <top style="dotted">
        <color auto="1"/>
      </top>
      <bottom style="medium">
        <color rgb="FFC00000"/>
      </bottom>
      <diagonal/>
    </border>
    <border>
      <left/>
      <right/>
      <top style="dotted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rgb="FFC00000"/>
      </top>
      <bottom style="medium">
        <color rgb="FFC00000"/>
      </bottom>
      <diagonal/>
    </border>
    <border>
      <left/>
      <right style="medium">
        <color theme="0"/>
      </right>
      <top style="dotted">
        <color auto="1"/>
      </top>
      <bottom style="medium">
        <color rgb="FFC0000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C00000"/>
      </bottom>
      <diagonal/>
    </border>
    <border>
      <left/>
      <right/>
      <top/>
      <bottom style="dotted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C00000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/>
      <right/>
      <top style="medium">
        <color rgb="FFC00000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rgb="FFFF0000"/>
      </bottom>
      <diagonal/>
    </border>
    <border>
      <left/>
      <right/>
      <top/>
      <bottom style="thin">
        <color rgb="FFC00000"/>
      </bottom>
      <diagonal/>
    </border>
    <border>
      <left/>
      <right style="thick">
        <color theme="0"/>
      </right>
      <top style="thick">
        <color rgb="FF990000"/>
      </top>
      <bottom/>
      <diagonal/>
    </border>
    <border>
      <left/>
      <right style="thick">
        <color theme="0"/>
      </right>
      <top/>
      <bottom style="medium">
        <color rgb="FF990000"/>
      </bottom>
      <diagonal/>
    </border>
    <border>
      <left/>
      <right style="thick">
        <color theme="0"/>
      </right>
      <top/>
      <bottom style="thick">
        <color rgb="FF990000"/>
      </bottom>
      <diagonal/>
    </border>
    <border>
      <left/>
      <right style="thick">
        <color theme="0"/>
      </right>
      <top/>
      <bottom style="medium">
        <color rgb="FFC00000"/>
      </bottom>
      <diagonal/>
    </border>
    <border>
      <left/>
      <right/>
      <top style="medium">
        <color rgb="FFEC0000"/>
      </top>
      <bottom/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/>
      <top style="thin">
        <color rgb="FF990000"/>
      </top>
      <bottom style="medium">
        <color rgb="FFC00000"/>
      </bottom>
      <diagonal/>
    </border>
    <border>
      <left style="hair">
        <color indexed="64"/>
      </left>
      <right style="hair">
        <color indexed="64"/>
      </right>
      <top style="medium">
        <color rgb="FFC00000"/>
      </top>
      <bottom style="hair">
        <color indexed="64"/>
      </bottom>
      <diagonal/>
    </border>
    <border>
      <left/>
      <right/>
      <top style="thin">
        <color rgb="FFC00000"/>
      </top>
      <bottom style="thick">
        <color rgb="FF990000"/>
      </bottom>
      <diagonal/>
    </border>
    <border>
      <left/>
      <right/>
      <top style="thin">
        <color rgb="FFC00000"/>
      </top>
      <bottom/>
      <diagonal/>
    </border>
    <border>
      <left/>
      <right/>
      <top style="medium">
        <color rgb="FFC0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thick">
        <color rgb="FFC00000"/>
      </bottom>
      <diagonal/>
    </border>
    <border>
      <left/>
      <right/>
      <top/>
      <bottom style="thick">
        <color rgb="FFAC0000"/>
      </bottom>
      <diagonal/>
    </border>
    <border>
      <left/>
      <right/>
      <top style="medium">
        <color rgb="FFFF0000"/>
      </top>
      <bottom/>
      <diagonal/>
    </border>
    <border>
      <left/>
      <right/>
      <top style="thick">
        <color rgb="FFC00000"/>
      </top>
      <bottom/>
      <diagonal/>
    </border>
    <border>
      <left/>
      <right/>
      <top style="thick">
        <color rgb="FFAC0000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6">
    <xf numFmtId="0" fontId="0" fillId="0" borderId="0"/>
    <xf numFmtId="9" fontId="3" fillId="0" borderId="0"/>
    <xf numFmtId="0" fontId="4" fillId="3" borderId="5">
      <alignment horizontal="left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3" fontId="5" fillId="4" borderId="2">
      <alignment horizontal="right" vertical="center"/>
      <protection locked="0"/>
    </xf>
    <xf numFmtId="0" fontId="7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8" fillId="3" borderId="4">
      <alignment horizontal="center" wrapText="1"/>
    </xf>
    <xf numFmtId="0" fontId="3" fillId="0" borderId="0"/>
    <xf numFmtId="0" fontId="3" fillId="0" borderId="0"/>
    <xf numFmtId="168" fontId="3" fillId="0" borderId="0"/>
    <xf numFmtId="0" fontId="2" fillId="0" borderId="0"/>
    <xf numFmtId="0" fontId="2" fillId="0" borderId="0"/>
    <xf numFmtId="0" fontId="2" fillId="0" borderId="0"/>
    <xf numFmtId="9" fontId="2" fillId="0" borderId="0"/>
    <xf numFmtId="0" fontId="13" fillId="0" borderId="0">
      <alignment vertical="top" wrapText="1"/>
    </xf>
    <xf numFmtId="0" fontId="3" fillId="0" borderId="0"/>
    <xf numFmtId="0" fontId="5" fillId="0" borderId="0"/>
    <xf numFmtId="0" fontId="5" fillId="0" borderId="0"/>
    <xf numFmtId="0" fontId="73" fillId="0" borderId="0"/>
    <xf numFmtId="0" fontId="1" fillId="0" borderId="0"/>
  </cellStyleXfs>
  <cellXfs count="714">
    <xf numFmtId="0" fontId="0" fillId="0" borderId="0" xfId="0"/>
    <xf numFmtId="0" fontId="15" fillId="0" borderId="0" xfId="0" applyFont="1" applyAlignment="1">
      <alignment horizontal="right" vertical="top"/>
    </xf>
    <xf numFmtId="0" fontId="15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3" fontId="22" fillId="0" borderId="0" xfId="0" applyNumberFormat="1" applyFont="1" applyAlignment="1">
      <alignment horizontal="center"/>
    </xf>
    <xf numFmtId="3" fontId="22" fillId="0" borderId="9" xfId="0" applyNumberFormat="1" applyFont="1" applyBorder="1" applyAlignment="1">
      <alignment horizontal="center" vertical="center" wrapText="1"/>
    </xf>
    <xf numFmtId="3" fontId="22" fillId="0" borderId="9" xfId="0" applyNumberFormat="1" applyFont="1" applyBorder="1" applyAlignment="1">
      <alignment horizontal="center"/>
    </xf>
    <xf numFmtId="0" fontId="23" fillId="0" borderId="10" xfId="0" applyFont="1" applyBorder="1" applyAlignment="1">
      <alignment horizontal="right" vertical="center" wrapText="1"/>
    </xf>
    <xf numFmtId="0" fontId="23" fillId="0" borderId="10" xfId="0" applyFont="1" applyBorder="1" applyAlignment="1">
      <alignment vertical="center"/>
    </xf>
    <xf numFmtId="0" fontId="24" fillId="0" borderId="11" xfId="0" applyFont="1" applyBorder="1" applyAlignment="1">
      <alignment horizontal="right" vertical="center"/>
    </xf>
    <xf numFmtId="49" fontId="24" fillId="0" borderId="11" xfId="0" applyNumberFormat="1" applyFont="1" applyBorder="1" applyAlignment="1">
      <alignment horizontal="left" vertical="center" wrapText="1"/>
    </xf>
    <xf numFmtId="3" fontId="24" fillId="0" borderId="11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23" fillId="0" borderId="11" xfId="0" applyFont="1" applyBorder="1" applyAlignment="1">
      <alignment vertical="center"/>
    </xf>
    <xf numFmtId="49" fontId="23" fillId="0" borderId="11" xfId="0" applyNumberFormat="1" applyFont="1" applyBorder="1" applyAlignment="1">
      <alignment horizontal="left" vertical="center" wrapText="1"/>
    </xf>
    <xf numFmtId="0" fontId="25" fillId="0" borderId="12" xfId="0" applyFont="1" applyBorder="1" applyAlignment="1">
      <alignment vertical="center"/>
    </xf>
    <xf numFmtId="3" fontId="26" fillId="0" borderId="12" xfId="0" applyNumberFormat="1" applyFont="1" applyBorder="1" applyAlignment="1">
      <alignment horizontal="right" vertical="center"/>
    </xf>
    <xf numFmtId="0" fontId="28" fillId="0" borderId="0" xfId="0" applyFont="1"/>
    <xf numFmtId="0" fontId="15" fillId="0" borderId="0" xfId="0" applyFont="1" applyAlignment="1">
      <alignment horizontal="right"/>
    </xf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0" borderId="15" xfId="0" applyFont="1" applyBorder="1" applyAlignment="1">
      <alignment horizontal="right" vertical="center"/>
    </xf>
    <xf numFmtId="0" fontId="33" fillId="0" borderId="15" xfId="0" applyFont="1" applyBorder="1" applyAlignment="1">
      <alignment vertical="center" wrapText="1"/>
    </xf>
    <xf numFmtId="3" fontId="33" fillId="0" borderId="11" xfId="0" applyNumberFormat="1" applyFont="1" applyBorder="1" applyAlignment="1">
      <alignment horizontal="right" vertical="center"/>
    </xf>
    <xf numFmtId="0" fontId="33" fillId="0" borderId="11" xfId="0" applyFont="1" applyBorder="1" applyAlignment="1">
      <alignment horizontal="right" vertical="center"/>
    </xf>
    <xf numFmtId="0" fontId="33" fillId="0" borderId="11" xfId="0" applyFont="1" applyBorder="1" applyAlignment="1">
      <alignment vertical="center" wrapText="1"/>
    </xf>
    <xf numFmtId="1" fontId="15" fillId="0" borderId="0" xfId="0" applyNumberFormat="1" applyFont="1"/>
    <xf numFmtId="0" fontId="34" fillId="0" borderId="0" xfId="0" applyFont="1"/>
    <xf numFmtId="0" fontId="28" fillId="0" borderId="0" xfId="0" applyFont="1" applyAlignment="1">
      <alignment horizontal="right"/>
    </xf>
    <xf numFmtId="0" fontId="2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6" fillId="0" borderId="0" xfId="0" applyFont="1"/>
    <xf numFmtId="0" fontId="37" fillId="0" borderId="11" xfId="0" applyFont="1" applyBorder="1" applyAlignment="1">
      <alignment vertical="center" wrapText="1"/>
    </xf>
    <xf numFmtId="0" fontId="38" fillId="0" borderId="0" xfId="0" applyFont="1" applyAlignment="1">
      <alignment vertical="center"/>
    </xf>
    <xf numFmtId="3" fontId="22" fillId="0" borderId="9" xfId="0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right" vertical="center" wrapText="1"/>
    </xf>
    <xf numFmtId="0" fontId="24" fillId="0" borderId="10" xfId="0" applyFont="1" applyBorder="1" applyAlignment="1">
      <alignment horizontal="left" vertical="center" wrapText="1"/>
    </xf>
    <xf numFmtId="3" fontId="24" fillId="8" borderId="11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3" fontId="22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7" fillId="0" borderId="11" xfId="0" applyFont="1" applyBorder="1" applyAlignment="1">
      <alignment horizontal="right" vertical="center"/>
    </xf>
    <xf numFmtId="0" fontId="34" fillId="0" borderId="0" xfId="0" applyFont="1" applyAlignment="1">
      <alignment wrapText="1"/>
    </xf>
    <xf numFmtId="0" fontId="37" fillId="0" borderId="11" xfId="0" applyFont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39" fillId="0" borderId="0" xfId="0" applyFont="1"/>
    <xf numFmtId="0" fontId="40" fillId="0" borderId="0" xfId="0" applyFont="1" applyAlignment="1">
      <alignment vertical="center"/>
    </xf>
    <xf numFmtId="0" fontId="41" fillId="0" borderId="7" xfId="0" applyFont="1" applyBorder="1" applyAlignment="1">
      <alignment vertical="center"/>
    </xf>
    <xf numFmtId="0" fontId="42" fillId="0" borderId="0" xfId="0" applyFont="1" applyAlignment="1">
      <alignment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9" xfId="0" applyFont="1" applyBorder="1" applyAlignment="1">
      <alignment horizontal="left" wrapText="1"/>
    </xf>
    <xf numFmtId="0" fontId="22" fillId="0" borderId="9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3" fontId="33" fillId="0" borderId="11" xfId="0" quotePrefix="1" applyNumberFormat="1" applyFont="1" applyBorder="1" applyAlignment="1">
      <alignment horizontal="right" vertical="center" wrapText="1"/>
    </xf>
    <xf numFmtId="3" fontId="33" fillId="0" borderId="10" xfId="0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169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/>
    </xf>
    <xf numFmtId="3" fontId="22" fillId="0" borderId="9" xfId="13" applyNumberFormat="1" applyFont="1" applyBorder="1" applyAlignment="1">
      <alignment horizontal="left" vertical="center" wrapText="1"/>
    </xf>
    <xf numFmtId="3" fontId="22" fillId="0" borderId="9" xfId="13" applyNumberFormat="1" applyFont="1" applyBorder="1" applyAlignment="1">
      <alignment horizontal="right" wrapText="1"/>
    </xf>
    <xf numFmtId="3" fontId="33" fillId="0" borderId="20" xfId="13" applyNumberFormat="1" applyFont="1" applyBorder="1" applyAlignment="1">
      <alignment horizontal="left" vertical="center" wrapText="1"/>
    </xf>
    <xf numFmtId="164" fontId="33" fillId="0" borderId="20" xfId="0" applyNumberFormat="1" applyFont="1" applyBorder="1" applyAlignment="1">
      <alignment horizontal="right"/>
    </xf>
    <xf numFmtId="3" fontId="33" fillId="0" borderId="11" xfId="13" applyNumberFormat="1" applyFont="1" applyBorder="1" applyAlignment="1">
      <alignment horizontal="left" vertical="center" wrapText="1"/>
    </xf>
    <xf numFmtId="3" fontId="33" fillId="0" borderId="21" xfId="13" applyNumberFormat="1" applyFont="1" applyBorder="1" applyAlignment="1">
      <alignment horizontal="right" vertical="center" wrapText="1"/>
    </xf>
    <xf numFmtId="3" fontId="33" fillId="0" borderId="21" xfId="13" applyNumberFormat="1" applyFont="1" applyBorder="1" applyAlignment="1">
      <alignment horizontal="left" vertical="center" wrapText="1"/>
    </xf>
    <xf numFmtId="164" fontId="33" fillId="0" borderId="21" xfId="0" applyNumberFormat="1" applyFont="1" applyBorder="1" applyAlignment="1">
      <alignment horizontal="right"/>
    </xf>
    <xf numFmtId="0" fontId="41" fillId="0" borderId="0" xfId="0" applyFont="1"/>
    <xf numFmtId="0" fontId="41" fillId="0" borderId="0" xfId="0" applyFont="1" applyAlignment="1">
      <alignment vertical="center" wrapText="1"/>
    </xf>
    <xf numFmtId="164" fontId="45" fillId="0" borderId="0" xfId="0" applyNumberFormat="1" applyFont="1" applyAlignment="1">
      <alignment horizontal="right" wrapText="1"/>
    </xf>
    <xf numFmtId="0" fontId="33" fillId="0" borderId="11" xfId="0" applyFont="1" applyBorder="1" applyAlignment="1">
      <alignment horizontal="left" vertical="center" wrapText="1"/>
    </xf>
    <xf numFmtId="0" fontId="44" fillId="0" borderId="0" xfId="0" applyFont="1"/>
    <xf numFmtId="0" fontId="26" fillId="0" borderId="12" xfId="0" applyFont="1" applyBorder="1" applyAlignment="1">
      <alignment vertical="center"/>
    </xf>
    <xf numFmtId="0" fontId="26" fillId="0" borderId="12" xfId="0" applyFont="1" applyBorder="1" applyAlignment="1">
      <alignment horizontal="left" vertical="center"/>
    </xf>
    <xf numFmtId="0" fontId="43" fillId="0" borderId="0" xfId="0" applyFont="1"/>
    <xf numFmtId="0" fontId="15" fillId="0" borderId="0" xfId="0" applyFont="1" applyAlignment="1">
      <alignment horizontal="center"/>
    </xf>
    <xf numFmtId="3" fontId="22" fillId="0" borderId="0" xfId="0" applyNumberFormat="1" applyFont="1" applyAlignment="1">
      <alignment horizontal="center" vertical="center" wrapText="1"/>
    </xf>
    <xf numFmtId="3" fontId="33" fillId="0" borderId="15" xfId="0" applyNumberFormat="1" applyFont="1" applyBorder="1" applyAlignment="1">
      <alignment horizontal="right" vertical="center"/>
    </xf>
    <xf numFmtId="0" fontId="37" fillId="0" borderId="22" xfId="0" applyFont="1" applyBorder="1" applyAlignment="1">
      <alignment horizontal="right" vertical="center"/>
    </xf>
    <xf numFmtId="0" fontId="37" fillId="0" borderId="22" xfId="0" applyFont="1" applyBorder="1" applyAlignment="1">
      <alignment vertical="center" wrapText="1"/>
    </xf>
    <xf numFmtId="3" fontId="37" fillId="0" borderId="22" xfId="0" applyNumberFormat="1" applyFont="1" applyBorder="1" applyAlignment="1">
      <alignment horizontal="right" vertical="center"/>
    </xf>
    <xf numFmtId="3" fontId="37" fillId="0" borderId="11" xfId="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7" fillId="0" borderId="11" xfId="0" applyFont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2" fillId="5" borderId="0" xfId="0" applyFont="1" applyFill="1" applyAlignment="1">
      <alignment vertical="center" wrapText="1"/>
    </xf>
    <xf numFmtId="0" fontId="47" fillId="0" borderId="0" xfId="0" applyFont="1"/>
    <xf numFmtId="0" fontId="23" fillId="0" borderId="19" xfId="14" applyFont="1" applyBorder="1" applyAlignment="1">
      <alignment horizontal="center" vertical="center"/>
    </xf>
    <xf numFmtId="14" fontId="22" fillId="0" borderId="19" xfId="14" applyNumberFormat="1" applyFont="1" applyBorder="1" applyAlignment="1">
      <alignment horizontal="left" vertical="center"/>
    </xf>
    <xf numFmtId="0" fontId="23" fillId="0" borderId="25" xfId="14" applyFont="1" applyBorder="1" applyAlignment="1">
      <alignment horizontal="center" vertical="center"/>
    </xf>
    <xf numFmtId="0" fontId="23" fillId="0" borderId="23" xfId="14" applyFont="1" applyBorder="1" applyAlignment="1">
      <alignment horizontal="right" vertical="center"/>
    </xf>
    <xf numFmtId="0" fontId="23" fillId="0" borderId="23" xfId="14" applyFont="1" applyBorder="1" applyAlignment="1">
      <alignment horizontal="left" vertical="center"/>
    </xf>
    <xf numFmtId="0" fontId="23" fillId="0" borderId="24" xfId="14" applyFont="1" applyBorder="1" applyAlignment="1">
      <alignment horizontal="center" vertical="center"/>
    </xf>
    <xf numFmtId="0" fontId="23" fillId="0" borderId="28" xfId="14" applyFont="1" applyBorder="1" applyAlignment="1">
      <alignment horizontal="right" vertical="center"/>
    </xf>
    <xf numFmtId="0" fontId="23" fillId="0" borderId="28" xfId="14" applyFont="1" applyBorder="1" applyAlignment="1">
      <alignment vertical="center"/>
    </xf>
    <xf numFmtId="165" fontId="23" fillId="2" borderId="11" xfId="15" applyNumberFormat="1" applyFont="1" applyFill="1" applyBorder="1" applyAlignment="1">
      <alignment horizontal="right" vertical="center"/>
    </xf>
    <xf numFmtId="165" fontId="23" fillId="0" borderId="11" xfId="15" applyNumberFormat="1" applyFont="1" applyBorder="1" applyAlignment="1">
      <alignment horizontal="right" vertical="center"/>
    </xf>
    <xf numFmtId="0" fontId="23" fillId="0" borderId="11" xfId="14" applyFont="1" applyBorder="1" applyAlignment="1">
      <alignment horizontal="right" vertical="center"/>
    </xf>
    <xf numFmtId="0" fontId="23" fillId="0" borderId="11" xfId="14" applyFont="1" applyBorder="1" applyAlignment="1">
      <alignment vertical="center" wrapText="1"/>
    </xf>
    <xf numFmtId="0" fontId="48" fillId="0" borderId="11" xfId="14" applyFont="1" applyBorder="1" applyAlignment="1">
      <alignment horizontal="right" vertical="center"/>
    </xf>
    <xf numFmtId="0" fontId="48" fillId="0" borderId="11" xfId="14" applyFont="1" applyBorder="1" applyAlignment="1">
      <alignment horizontal="left" vertical="center" wrapText="1"/>
    </xf>
    <xf numFmtId="165" fontId="48" fillId="0" borderId="11" xfId="15" applyNumberFormat="1" applyFont="1" applyBorder="1" applyAlignment="1">
      <alignment horizontal="right" vertical="center"/>
    </xf>
    <xf numFmtId="165" fontId="49" fillId="2" borderId="11" xfId="15" applyNumberFormat="1" applyFont="1" applyFill="1" applyBorder="1" applyAlignment="1">
      <alignment horizontal="right" vertical="center"/>
    </xf>
    <xf numFmtId="0" fontId="25" fillId="0" borderId="28" xfId="14" applyFont="1" applyBorder="1" applyAlignment="1">
      <alignment horizontal="right" vertical="center"/>
    </xf>
    <xf numFmtId="0" fontId="25" fillId="0" borderId="28" xfId="14" applyFont="1" applyBorder="1" applyAlignment="1">
      <alignment vertical="center"/>
    </xf>
    <xf numFmtId="165" fontId="25" fillId="2" borderId="11" xfId="15" applyNumberFormat="1" applyFont="1" applyFill="1" applyBorder="1" applyAlignment="1">
      <alignment horizontal="right" vertical="center"/>
    </xf>
    <xf numFmtId="165" fontId="25" fillId="0" borderId="11" xfId="15" applyNumberFormat="1" applyFont="1" applyBorder="1" applyAlignment="1">
      <alignment horizontal="right" vertical="center"/>
    </xf>
    <xf numFmtId="0" fontId="25" fillId="0" borderId="11" xfId="14" applyFont="1" applyBorder="1" applyAlignment="1">
      <alignment horizontal="right" vertical="center"/>
    </xf>
    <xf numFmtId="0" fontId="25" fillId="0" borderId="11" xfId="14" applyFont="1" applyBorder="1" applyAlignment="1">
      <alignment vertical="center" wrapText="1"/>
    </xf>
    <xf numFmtId="0" fontId="49" fillId="0" borderId="11" xfId="14" applyFont="1" applyBorder="1" applyAlignment="1">
      <alignment vertical="center" wrapText="1"/>
    </xf>
    <xf numFmtId="0" fontId="48" fillId="0" borderId="28" xfId="14" applyFont="1" applyBorder="1" applyAlignment="1">
      <alignment horizontal="right" vertical="center"/>
    </xf>
    <xf numFmtId="0" fontId="49" fillId="0" borderId="28" xfId="14" applyFont="1" applyBorder="1" applyAlignment="1">
      <alignment vertical="center" wrapText="1"/>
    </xf>
    <xf numFmtId="165" fontId="48" fillId="0" borderId="28" xfId="15" applyNumberFormat="1" applyFont="1" applyBorder="1" applyAlignment="1">
      <alignment horizontal="right" vertical="center"/>
    </xf>
    <xf numFmtId="0" fontId="26" fillId="0" borderId="11" xfId="14" applyFont="1" applyBorder="1" applyAlignment="1">
      <alignment horizontal="right" vertical="center"/>
    </xf>
    <xf numFmtId="0" fontId="26" fillId="0" borderId="11" xfId="14" applyFont="1" applyBorder="1" applyAlignment="1">
      <alignment vertical="center" wrapText="1"/>
    </xf>
    <xf numFmtId="165" fontId="26" fillId="2" borderId="11" xfId="15" applyNumberFormat="1" applyFont="1" applyFill="1" applyBorder="1" applyAlignment="1">
      <alignment horizontal="right" vertical="center"/>
    </xf>
    <xf numFmtId="165" fontId="26" fillId="0" borderId="11" xfId="15" applyNumberFormat="1" applyFont="1" applyBorder="1" applyAlignment="1">
      <alignment horizontal="right" vertical="center"/>
    </xf>
    <xf numFmtId="0" fontId="26" fillId="0" borderId="29" xfId="14" applyFont="1" applyBorder="1" applyAlignment="1">
      <alignment horizontal="right" vertical="center"/>
    </xf>
    <xf numFmtId="0" fontId="26" fillId="0" borderId="29" xfId="14" applyFont="1" applyBorder="1" applyAlignment="1">
      <alignment vertical="center" wrapText="1"/>
    </xf>
    <xf numFmtId="9" fontId="26" fillId="2" borderId="29" xfId="14" applyNumberFormat="1" applyFont="1" applyFill="1" applyBorder="1" applyAlignment="1">
      <alignment horizontal="right" vertical="center"/>
    </xf>
    <xf numFmtId="14" fontId="22" fillId="0" borderId="9" xfId="14" applyNumberFormat="1" applyFont="1" applyBorder="1" applyAlignment="1">
      <alignment horizontal="center" vertical="center" wrapText="1"/>
    </xf>
    <xf numFmtId="0" fontId="52" fillId="0" borderId="0" xfId="0" applyFont="1"/>
    <xf numFmtId="0" fontId="52" fillId="0" borderId="0" xfId="0" applyFont="1" applyAlignment="1">
      <alignment vertical="center"/>
    </xf>
    <xf numFmtId="0" fontId="52" fillId="0" borderId="0" xfId="0" applyFont="1" applyAlignment="1">
      <alignment vertical="center" wrapText="1"/>
    </xf>
    <xf numFmtId="0" fontId="53" fillId="0" borderId="31" xfId="0" applyFont="1" applyBorder="1" applyAlignment="1">
      <alignment horizontal="right"/>
    </xf>
    <xf numFmtId="0" fontId="54" fillId="0" borderId="43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52" fillId="0" borderId="9" xfId="0" applyFont="1" applyBorder="1" applyAlignment="1">
      <alignment vertical="center" wrapText="1"/>
    </xf>
    <xf numFmtId="0" fontId="55" fillId="0" borderId="9" xfId="0" applyFont="1" applyBorder="1" applyAlignment="1">
      <alignment vertical="center" wrapText="1"/>
    </xf>
    <xf numFmtId="0" fontId="54" fillId="6" borderId="9" xfId="0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3" fontId="24" fillId="0" borderId="10" xfId="0" applyNumberFormat="1" applyFont="1" applyBorder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3" fontId="24" fillId="0" borderId="20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 wrapText="1"/>
    </xf>
    <xf numFmtId="0" fontId="23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right" vertical="center" wrapText="1"/>
    </xf>
    <xf numFmtId="0" fontId="24" fillId="0" borderId="11" xfId="0" applyFont="1" applyBorder="1" applyAlignment="1">
      <alignment horizontal="left" vertical="center" wrapText="1"/>
    </xf>
    <xf numFmtId="3" fontId="33" fillId="0" borderId="0" xfId="0" applyNumberFormat="1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25" fillId="0" borderId="16" xfId="0" applyFont="1" applyBorder="1" applyAlignment="1">
      <alignment horizontal="left" vertical="center"/>
    </xf>
    <xf numFmtId="3" fontId="25" fillId="0" borderId="16" xfId="0" applyNumberFormat="1" applyFont="1" applyBorder="1" applyAlignment="1">
      <alignment horizontal="right" vertical="center"/>
    </xf>
    <xf numFmtId="3" fontId="25" fillId="0" borderId="14" xfId="0" applyNumberFormat="1" applyFont="1" applyBorder="1" applyAlignment="1">
      <alignment horizontal="right" vertical="center"/>
    </xf>
    <xf numFmtId="0" fontId="56" fillId="0" borderId="0" xfId="0" applyFont="1" applyAlignment="1">
      <alignment vertical="center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left" wrapText="1"/>
    </xf>
    <xf numFmtId="0" fontId="15" fillId="0" borderId="0" xfId="0" applyFont="1" applyAlignment="1">
      <alignment vertical="center" wrapText="1"/>
    </xf>
    <xf numFmtId="0" fontId="53" fillId="0" borderId="19" xfId="0" applyFont="1" applyBorder="1" applyAlignment="1">
      <alignment horizontal="right"/>
    </xf>
    <xf numFmtId="0" fontId="53" fillId="0" borderId="0" xfId="0" applyFont="1" applyAlignment="1">
      <alignment horizontal="right"/>
    </xf>
    <xf numFmtId="0" fontId="22" fillId="0" borderId="38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6" borderId="0" xfId="0" applyFont="1" applyFill="1" applyAlignment="1">
      <alignment horizontal="center" vertical="center" wrapText="1"/>
    </xf>
    <xf numFmtId="0" fontId="54" fillId="0" borderId="9" xfId="0" applyFont="1" applyBorder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5" fillId="0" borderId="36" xfId="0" applyFont="1" applyBorder="1" applyAlignment="1">
      <alignment horizontal="right" vertical="center"/>
    </xf>
    <xf numFmtId="0" fontId="25" fillId="0" borderId="36" xfId="0" applyFont="1" applyBorder="1" applyAlignment="1">
      <alignment vertical="center"/>
    </xf>
    <xf numFmtId="3" fontId="25" fillId="0" borderId="36" xfId="0" applyNumberFormat="1" applyFont="1" applyBorder="1" applyAlignment="1">
      <alignment horizontal="right" vertical="center"/>
    </xf>
    <xf numFmtId="0" fontId="53" fillId="0" borderId="59" xfId="0" applyFont="1" applyBorder="1" applyAlignment="1">
      <alignment horizontal="center"/>
    </xf>
    <xf numFmtId="0" fontId="55" fillId="0" borderId="0" xfId="0" applyFont="1" applyAlignment="1">
      <alignment vertical="center" wrapText="1"/>
    </xf>
    <xf numFmtId="0" fontId="55" fillId="0" borderId="18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3" fontId="23" fillId="0" borderId="20" xfId="0" applyNumberFormat="1" applyFont="1" applyBorder="1" applyAlignment="1">
      <alignment horizontal="center" vertical="center"/>
    </xf>
    <xf numFmtId="3" fontId="49" fillId="0" borderId="20" xfId="0" applyNumberFormat="1" applyFont="1" applyBorder="1" applyAlignment="1">
      <alignment horizontal="left" vertical="center"/>
    </xf>
    <xf numFmtId="3" fontId="24" fillId="7" borderId="20" xfId="0" applyNumberFormat="1" applyFont="1" applyFill="1" applyBorder="1" applyAlignment="1">
      <alignment horizontal="right" vertical="center"/>
    </xf>
    <xf numFmtId="3" fontId="24" fillId="7" borderId="11" xfId="0" applyNumberFormat="1" applyFont="1" applyFill="1" applyBorder="1" applyAlignment="1">
      <alignment horizontal="right" vertical="center"/>
    </xf>
    <xf numFmtId="0" fontId="52" fillId="6" borderId="9" xfId="0" applyFont="1" applyFill="1" applyBorder="1" applyAlignment="1">
      <alignment vertical="center" wrapText="1"/>
    </xf>
    <xf numFmtId="0" fontId="25" fillId="0" borderId="36" xfId="0" applyFont="1" applyBorder="1" applyAlignment="1">
      <alignment horizontal="left" vertical="center"/>
    </xf>
    <xf numFmtId="0" fontId="53" fillId="0" borderId="19" xfId="0" applyFont="1" applyBorder="1" applyAlignment="1">
      <alignment horizontal="center"/>
    </xf>
    <xf numFmtId="0" fontId="42" fillId="0" borderId="0" xfId="0" applyFont="1" applyAlignment="1">
      <alignment vertical="center"/>
    </xf>
    <xf numFmtId="0" fontId="57" fillId="0" borderId="0" xfId="0" applyFont="1" applyAlignment="1">
      <alignment vertical="center" wrapText="1"/>
    </xf>
    <xf numFmtId="0" fontId="29" fillId="0" borderId="0" xfId="0" applyFont="1" applyAlignment="1">
      <alignment horizontal="left"/>
    </xf>
    <xf numFmtId="0" fontId="58" fillId="0" borderId="0" xfId="0" applyFont="1"/>
    <xf numFmtId="0" fontId="54" fillId="0" borderId="25" xfId="0" applyFont="1" applyBorder="1" applyAlignment="1">
      <alignment horizontal="center" vertical="center" wrapText="1"/>
    </xf>
    <xf numFmtId="0" fontId="59" fillId="0" borderId="9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/>
    </xf>
    <xf numFmtId="0" fontId="24" fillId="0" borderId="10" xfId="0" applyFont="1" applyBorder="1" applyAlignment="1">
      <alignment wrapText="1"/>
    </xf>
    <xf numFmtId="0" fontId="45" fillId="0" borderId="0" xfId="0" applyFont="1" applyAlignment="1">
      <alignment horizontal="left" wrapText="1"/>
    </xf>
    <xf numFmtId="0" fontId="22" fillId="0" borderId="9" xfId="0" applyFont="1" applyBorder="1" applyAlignment="1">
      <alignment horizontal="right" wrapText="1"/>
    </xf>
    <xf numFmtId="0" fontId="45" fillId="0" borderId="9" xfId="0" applyFont="1" applyBorder="1" applyAlignment="1">
      <alignment horizontal="left" wrapText="1"/>
    </xf>
    <xf numFmtId="3" fontId="33" fillId="0" borderId="10" xfId="15" applyNumberFormat="1" applyFont="1" applyBorder="1" applyAlignment="1">
      <alignment wrapText="1"/>
    </xf>
    <xf numFmtId="3" fontId="33" fillId="0" borderId="11" xfId="15" applyNumberFormat="1" applyFont="1" applyBorder="1" applyAlignment="1">
      <alignment vertical="center" wrapText="1"/>
    </xf>
    <xf numFmtId="3" fontId="33" fillId="0" borderId="29" xfId="15" applyNumberFormat="1" applyFont="1" applyBorder="1" applyAlignment="1">
      <alignment vertical="center" wrapText="1"/>
    </xf>
    <xf numFmtId="3" fontId="25" fillId="0" borderId="12" xfId="15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9" fontId="22" fillId="0" borderId="19" xfId="1" applyFont="1" applyBorder="1" applyAlignment="1">
      <alignment horizontal="center"/>
    </xf>
    <xf numFmtId="0" fontId="22" fillId="0" borderId="19" xfId="0" applyFont="1" applyBorder="1" applyAlignment="1">
      <alignment horizontal="center" wrapText="1"/>
    </xf>
    <xf numFmtId="9" fontId="22" fillId="0" borderId="35" xfId="1" applyFont="1" applyBorder="1" applyAlignment="1">
      <alignment horizontal="center"/>
    </xf>
    <xf numFmtId="0" fontId="22" fillId="0" borderId="35" xfId="0" applyFont="1" applyBorder="1" applyAlignment="1">
      <alignment horizontal="center" wrapText="1"/>
    </xf>
    <xf numFmtId="3" fontId="33" fillId="0" borderId="10" xfId="15" applyNumberFormat="1" applyFont="1" applyBorder="1" applyAlignment="1">
      <alignment horizontal="right" vertical="center" wrapText="1"/>
    </xf>
    <xf numFmtId="3" fontId="33" fillId="0" borderId="10" xfId="15" applyNumberFormat="1" applyFont="1" applyBorder="1" applyAlignment="1">
      <alignment vertical="center" wrapText="1"/>
    </xf>
    <xf numFmtId="3" fontId="33" fillId="0" borderId="11" xfId="15" applyNumberFormat="1" applyFont="1" applyBorder="1" applyAlignment="1">
      <alignment horizontal="right" vertical="center" wrapText="1"/>
    </xf>
    <xf numFmtId="3" fontId="25" fillId="0" borderId="12" xfId="15" applyNumberFormat="1" applyFont="1" applyBorder="1" applyAlignment="1">
      <alignment horizontal="right" vertical="center" wrapText="1"/>
    </xf>
    <xf numFmtId="0" fontId="21" fillId="0" borderId="0" xfId="5" applyFont="1">
      <alignment vertical="center"/>
    </xf>
    <xf numFmtId="0" fontId="24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24" fillId="0" borderId="9" xfId="0" applyFont="1" applyBorder="1"/>
    <xf numFmtId="3" fontId="33" fillId="0" borderId="20" xfId="15" applyNumberFormat="1" applyFont="1" applyBorder="1" applyAlignment="1">
      <alignment horizontal="right" vertical="center" wrapText="1"/>
    </xf>
    <xf numFmtId="3" fontId="33" fillId="0" borderId="10" xfId="15" applyNumberFormat="1" applyFont="1" applyBorder="1" applyAlignment="1">
      <alignment horizontal="left" vertical="center" wrapText="1"/>
    </xf>
    <xf numFmtId="170" fontId="33" fillId="0" borderId="10" xfId="0" applyNumberFormat="1" applyFont="1" applyBorder="1" applyAlignment="1">
      <alignment horizontal="right" vertical="center"/>
    </xf>
    <xf numFmtId="3" fontId="33" fillId="0" borderId="11" xfId="15" applyNumberFormat="1" applyFont="1" applyBorder="1" applyAlignment="1">
      <alignment horizontal="left" vertical="center" wrapText="1"/>
    </xf>
    <xf numFmtId="3" fontId="33" fillId="8" borderId="11" xfId="0" applyNumberFormat="1" applyFont="1" applyFill="1" applyBorder="1" applyAlignment="1">
      <alignment horizontal="right" vertical="center"/>
    </xf>
    <xf numFmtId="3" fontId="33" fillId="0" borderId="29" xfId="15" applyNumberFormat="1" applyFont="1" applyBorder="1" applyAlignment="1">
      <alignment horizontal="right" vertical="center" wrapText="1"/>
    </xf>
    <xf numFmtId="3" fontId="33" fillId="0" borderId="29" xfId="15" applyNumberFormat="1" applyFont="1" applyBorder="1" applyAlignment="1">
      <alignment horizontal="left" vertical="center" wrapText="1"/>
    </xf>
    <xf numFmtId="3" fontId="33" fillId="8" borderId="29" xfId="0" applyNumberFormat="1" applyFont="1" applyFill="1" applyBorder="1" applyAlignment="1">
      <alignment horizontal="right" vertical="center"/>
    </xf>
    <xf numFmtId="0" fontId="25" fillId="0" borderId="12" xfId="0" applyFont="1" applyBorder="1" applyAlignment="1">
      <alignment horizontal="right" vertical="center" wrapText="1"/>
    </xf>
    <xf numFmtId="0" fontId="25" fillId="0" borderId="12" xfId="0" applyFont="1" applyBorder="1" applyAlignment="1">
      <alignment horizontal="left" vertical="center" wrapText="1"/>
    </xf>
    <xf numFmtId="3" fontId="25" fillId="8" borderId="12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top"/>
    </xf>
    <xf numFmtId="0" fontId="60" fillId="0" borderId="0" xfId="0" applyFont="1"/>
    <xf numFmtId="0" fontId="38" fillId="0" borderId="0" xfId="0" applyFont="1"/>
    <xf numFmtId="0" fontId="61" fillId="0" borderId="0" xfId="0" applyFont="1" applyAlignment="1">
      <alignment horizontal="center" vertical="center"/>
    </xf>
    <xf numFmtId="9" fontId="22" fillId="0" borderId="19" xfId="1" applyFont="1" applyBorder="1" applyAlignment="1">
      <alignment horizontal="center" vertical="center"/>
    </xf>
    <xf numFmtId="9" fontId="22" fillId="0" borderId="19" xfId="1" applyFont="1" applyBorder="1" applyAlignment="1">
      <alignment horizontal="center" vertical="center" wrapText="1"/>
    </xf>
    <xf numFmtId="3" fontId="25" fillId="0" borderId="12" xfId="15" applyNumberFormat="1" applyFont="1" applyBorder="1" applyAlignment="1">
      <alignment horizontal="left" vertical="center" wrapText="1"/>
    </xf>
    <xf numFmtId="0" fontId="22" fillId="0" borderId="3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9" xfId="0" applyFont="1" applyBorder="1" applyAlignment="1">
      <alignment horizontal="right" vertical="center" wrapText="1"/>
    </xf>
    <xf numFmtId="0" fontId="22" fillId="0" borderId="19" xfId="0" applyFont="1" applyBorder="1" applyAlignment="1">
      <alignment horizontal="right" vertical="center" wrapText="1"/>
    </xf>
    <xf numFmtId="3" fontId="33" fillId="0" borderId="41" xfId="15" applyNumberFormat="1" applyFont="1" applyBorder="1" applyAlignment="1">
      <alignment horizontal="right" vertical="center" wrapText="1"/>
    </xf>
    <xf numFmtId="3" fontId="33" fillId="0" borderId="42" xfId="15" applyNumberFormat="1" applyFont="1" applyBorder="1" applyAlignment="1">
      <alignment horizontal="right" vertical="center" wrapText="1"/>
    </xf>
    <xf numFmtId="164" fontId="33" fillId="0" borderId="42" xfId="0" applyNumberFormat="1" applyFont="1" applyBorder="1" applyAlignment="1">
      <alignment horizontal="left" vertical="center"/>
    </xf>
    <xf numFmtId="3" fontId="37" fillId="0" borderId="42" xfId="15" applyNumberFormat="1" applyFont="1" applyBorder="1" applyAlignment="1">
      <alignment horizontal="right" vertical="center" wrapText="1"/>
    </xf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2" fillId="0" borderId="9" xfId="0" applyFont="1" applyBorder="1" applyAlignment="1">
      <alignment horizontal="center" vertical="center" wrapText="1"/>
    </xf>
    <xf numFmtId="0" fontId="62" fillId="0" borderId="9" xfId="0" applyFont="1" applyBorder="1" applyAlignment="1">
      <alignment horizontal="center" vertical="center"/>
    </xf>
    <xf numFmtId="3" fontId="37" fillId="0" borderId="41" xfId="15" applyNumberFormat="1" applyFont="1" applyBorder="1" applyAlignment="1">
      <alignment horizontal="right" vertical="center" wrapText="1"/>
    </xf>
    <xf numFmtId="164" fontId="37" fillId="0" borderId="41" xfId="0" applyNumberFormat="1" applyFont="1" applyBorder="1" applyAlignment="1">
      <alignment horizontal="left" vertical="center" wrapText="1"/>
    </xf>
    <xf numFmtId="164" fontId="33" fillId="0" borderId="42" xfId="0" applyNumberFormat="1" applyFont="1" applyBorder="1" applyAlignment="1">
      <alignment horizontal="left" vertical="center" wrapText="1"/>
    </xf>
    <xf numFmtId="164" fontId="37" fillId="0" borderId="42" xfId="0" applyNumberFormat="1" applyFont="1" applyBorder="1" applyAlignment="1">
      <alignment horizontal="left" vertical="center" wrapText="1"/>
    </xf>
    <xf numFmtId="0" fontId="20" fillId="0" borderId="9" xfId="0" applyFont="1" applyBorder="1" applyAlignment="1">
      <alignment vertical="center"/>
    </xf>
    <xf numFmtId="0" fontId="20" fillId="0" borderId="35" xfId="0" applyFont="1" applyBorder="1" applyAlignment="1">
      <alignment horizontal="center"/>
    </xf>
    <xf numFmtId="0" fontId="22" fillId="0" borderId="35" xfId="0" applyFont="1" applyBorder="1" applyAlignment="1">
      <alignment horizontal="right" wrapText="1"/>
    </xf>
    <xf numFmtId="0" fontId="20" fillId="0" borderId="9" xfId="0" applyFont="1" applyBorder="1" applyAlignment="1">
      <alignment horizontal="center"/>
    </xf>
    <xf numFmtId="164" fontId="37" fillId="0" borderId="42" xfId="0" applyNumberFormat="1" applyFont="1" applyBorder="1" applyAlignment="1">
      <alignment vertical="center"/>
    </xf>
    <xf numFmtId="0" fontId="15" fillId="0" borderId="0" xfId="0" applyFont="1" applyAlignment="1">
      <alignment vertical="top"/>
    </xf>
    <xf numFmtId="164" fontId="33" fillId="0" borderId="42" xfId="0" applyNumberFormat="1" applyFont="1" applyBorder="1" applyAlignment="1">
      <alignment vertical="center"/>
    </xf>
    <xf numFmtId="3" fontId="33" fillId="0" borderId="42" xfId="15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64" fontId="37" fillId="0" borderId="41" xfId="0" applyNumberFormat="1" applyFont="1" applyBorder="1" applyAlignment="1">
      <alignment horizontal="left" vertical="center"/>
    </xf>
    <xf numFmtId="3" fontId="37" fillId="0" borderId="41" xfId="15" applyNumberFormat="1" applyFont="1" applyBorder="1" applyAlignment="1">
      <alignment horizontal="right" vertical="center"/>
    </xf>
    <xf numFmtId="0" fontId="22" fillId="0" borderId="25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/>
    </xf>
    <xf numFmtId="0" fontId="22" fillId="0" borderId="9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20" fillId="0" borderId="6" xfId="0" applyFont="1" applyBorder="1" applyAlignment="1">
      <alignment horizontal="center"/>
    </xf>
    <xf numFmtId="0" fontId="30" fillId="0" borderId="0" xfId="0" applyFont="1" applyAlignment="1">
      <alignment horizontal="left"/>
    </xf>
    <xf numFmtId="0" fontId="20" fillId="0" borderId="9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25" fillId="0" borderId="36" xfId="0" applyFont="1" applyBorder="1"/>
    <xf numFmtId="0" fontId="64" fillId="0" borderId="36" xfId="0" applyFont="1" applyBorder="1"/>
    <xf numFmtId="0" fontId="65" fillId="0" borderId="0" xfId="0" applyFont="1" applyAlignment="1">
      <alignment horizontal="left" vertical="top" wrapText="1"/>
    </xf>
    <xf numFmtId="0" fontId="24" fillId="0" borderId="10" xfId="0" applyFont="1" applyBorder="1" applyAlignment="1">
      <alignment horizontal="right" vertical="center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5" fillId="0" borderId="16" xfId="0" applyFont="1" applyBorder="1" applyAlignment="1">
      <alignment horizontal="right" vertical="center" wrapText="1"/>
    </xf>
    <xf numFmtId="0" fontId="25" fillId="0" borderId="16" xfId="0" applyFont="1" applyBorder="1" applyAlignment="1">
      <alignment horizontal="left" vertical="center" wrapText="1"/>
    </xf>
    <xf numFmtId="0" fontId="66" fillId="0" borderId="0" xfId="0" applyFont="1" applyAlignment="1">
      <alignment horizontal="left" vertical="center"/>
    </xf>
    <xf numFmtId="0" fontId="22" fillId="0" borderId="19" xfId="0" applyFont="1" applyBorder="1" applyAlignment="1">
      <alignment horizontal="center" vertical="center" wrapText="1"/>
    </xf>
    <xf numFmtId="3" fontId="33" fillId="0" borderId="65" xfId="15" applyNumberFormat="1" applyFont="1" applyBorder="1" applyAlignment="1">
      <alignment horizontal="right" vertical="center" wrapText="1"/>
    </xf>
    <xf numFmtId="0" fontId="67" fillId="0" borderId="0" xfId="0" applyFont="1"/>
    <xf numFmtId="0" fontId="67" fillId="6" borderId="0" xfId="3" applyFont="1" applyFill="1" applyAlignment="1">
      <alignment horizontal="center" vertical="center" wrapText="1"/>
    </xf>
    <xf numFmtId="0" fontId="53" fillId="0" borderId="31" xfId="0" applyFont="1" applyBorder="1" applyAlignment="1">
      <alignment horizontal="center"/>
    </xf>
    <xf numFmtId="0" fontId="20" fillId="0" borderId="39" xfId="0" applyFont="1" applyBorder="1"/>
    <xf numFmtId="3" fontId="45" fillId="6" borderId="66" xfId="0" applyNumberFormat="1" applyFont="1" applyFill="1" applyBorder="1" applyAlignment="1">
      <alignment horizontal="center" vertical="center" wrapText="1"/>
    </xf>
    <xf numFmtId="3" fontId="45" fillId="6" borderId="39" xfId="0" applyNumberFormat="1" applyFont="1" applyFill="1" applyBorder="1" applyAlignment="1">
      <alignment horizontal="center" vertical="center" wrapText="1"/>
    </xf>
    <xf numFmtId="0" fontId="68" fillId="0" borderId="0" xfId="0" applyFont="1"/>
    <xf numFmtId="3" fontId="33" fillId="0" borderId="41" xfId="15" applyNumberFormat="1" applyFont="1" applyBorder="1" applyAlignment="1">
      <alignment horizontal="left" vertical="center" wrapText="1"/>
    </xf>
    <xf numFmtId="3" fontId="33" fillId="0" borderId="42" xfId="15" applyNumberFormat="1" applyFont="1" applyBorder="1" applyAlignment="1">
      <alignment horizontal="left" vertical="center" wrapText="1"/>
    </xf>
    <xf numFmtId="3" fontId="26" fillId="0" borderId="65" xfId="15" applyNumberFormat="1" applyFont="1" applyBorder="1" applyAlignment="1">
      <alignment horizontal="right" vertical="center" wrapText="1"/>
    </xf>
    <xf numFmtId="3" fontId="33" fillId="0" borderId="65" xfId="15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69" fillId="0" borderId="0" xfId="10" applyFont="1" applyAlignment="1">
      <alignment horizontal="left" vertical="center"/>
    </xf>
    <xf numFmtId="3" fontId="45" fillId="6" borderId="43" xfId="0" applyNumberFormat="1" applyFont="1" applyFill="1" applyBorder="1" applyAlignment="1">
      <alignment horizontal="center" vertical="center" wrapText="1"/>
    </xf>
    <xf numFmtId="3" fontId="19" fillId="0" borderId="0" xfId="6" applyFont="1" applyFill="1" applyBorder="1" applyAlignment="1">
      <alignment horizontal="center" vertical="center"/>
      <protection locked="0"/>
    </xf>
    <xf numFmtId="0" fontId="45" fillId="6" borderId="46" xfId="0" applyFont="1" applyFill="1" applyBorder="1" applyAlignment="1">
      <alignment horizontal="center" vertical="center" wrapText="1"/>
    </xf>
    <xf numFmtId="0" fontId="19" fillId="0" borderId="0" xfId="5" applyFont="1" applyAlignment="1">
      <alignment vertical="top"/>
    </xf>
    <xf numFmtId="0" fontId="21" fillId="0" borderId="0" xfId="5" applyFont="1" applyAlignment="1">
      <alignment vertical="top"/>
    </xf>
    <xf numFmtId="0" fontId="69" fillId="0" borderId="0" xfId="5" applyFont="1" applyAlignment="1">
      <alignment vertical="top" wrapText="1"/>
    </xf>
    <xf numFmtId="0" fontId="69" fillId="0" borderId="0" xfId="4" applyFont="1" applyAlignment="1">
      <alignment vertical="top"/>
    </xf>
    <xf numFmtId="0" fontId="69" fillId="0" borderId="0" xfId="4" applyFont="1" applyAlignment="1">
      <alignment horizontal="left" vertical="top"/>
    </xf>
    <xf numFmtId="0" fontId="45" fillId="6" borderId="44" xfId="0" applyFont="1" applyFill="1" applyBorder="1" applyAlignment="1">
      <alignment horizontal="center" vertical="center" wrapText="1"/>
    </xf>
    <xf numFmtId="0" fontId="19" fillId="3" borderId="0" xfId="5" applyFont="1" applyFill="1" applyAlignment="1">
      <alignment vertical="top"/>
    </xf>
    <xf numFmtId="0" fontId="45" fillId="0" borderId="46" xfId="0" applyFont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 wrapText="1"/>
    </xf>
    <xf numFmtId="0" fontId="33" fillId="6" borderId="45" xfId="0" applyFont="1" applyFill="1" applyBorder="1" applyAlignment="1">
      <alignment horizontal="center" vertical="center" wrapText="1"/>
    </xf>
    <xf numFmtId="3" fontId="33" fillId="6" borderId="45" xfId="0" applyNumberFormat="1" applyFont="1" applyFill="1" applyBorder="1" applyAlignment="1">
      <alignment horizontal="left" vertical="center" wrapText="1"/>
    </xf>
    <xf numFmtId="3" fontId="33" fillId="6" borderId="45" xfId="0" applyNumberFormat="1" applyFont="1" applyFill="1" applyBorder="1" applyAlignment="1">
      <alignment horizontal="right" vertical="center"/>
    </xf>
    <xf numFmtId="3" fontId="33" fillId="6" borderId="45" xfId="0" applyNumberFormat="1" applyFont="1" applyFill="1" applyBorder="1" applyAlignment="1">
      <alignment horizontal="center" vertical="center" wrapText="1"/>
    </xf>
    <xf numFmtId="3" fontId="33" fillId="8" borderId="45" xfId="0" applyNumberFormat="1" applyFont="1" applyFill="1" applyBorder="1" applyAlignment="1">
      <alignment horizontal="right" vertical="center"/>
    </xf>
    <xf numFmtId="3" fontId="33" fillId="6" borderId="48" xfId="0" applyNumberFormat="1" applyFont="1" applyFill="1" applyBorder="1" applyAlignment="1">
      <alignment horizontal="center" vertical="center" wrapText="1"/>
    </xf>
    <xf numFmtId="3" fontId="33" fillId="6" borderId="48" xfId="0" applyNumberFormat="1" applyFont="1" applyFill="1" applyBorder="1" applyAlignment="1">
      <alignment horizontal="left" vertical="center" wrapText="1"/>
    </xf>
    <xf numFmtId="3" fontId="33" fillId="8" borderId="48" xfId="0" applyNumberFormat="1" applyFont="1" applyFill="1" applyBorder="1" applyAlignment="1">
      <alignment horizontal="right" vertical="center"/>
    </xf>
    <xf numFmtId="3" fontId="45" fillId="0" borderId="47" xfId="0" applyNumberFormat="1" applyFont="1" applyBorder="1" applyAlignment="1">
      <alignment horizontal="right" vertical="center"/>
    </xf>
    <xf numFmtId="0" fontId="69" fillId="0" borderId="0" xfId="4" applyFont="1" applyAlignment="1">
      <alignment horizontal="left"/>
    </xf>
    <xf numFmtId="0" fontId="45" fillId="6" borderId="49" xfId="0" applyFont="1" applyFill="1" applyBorder="1" applyAlignment="1">
      <alignment horizontal="center" vertical="center" wrapText="1"/>
    </xf>
    <xf numFmtId="3" fontId="45" fillId="6" borderId="50" xfId="0" applyNumberFormat="1" applyFont="1" applyFill="1" applyBorder="1" applyAlignment="1">
      <alignment horizontal="right" vertical="center" wrapText="1"/>
    </xf>
    <xf numFmtId="3" fontId="15" fillId="0" borderId="50" xfId="0" applyNumberFormat="1" applyFont="1" applyBorder="1" applyAlignment="1">
      <alignment horizontal="right"/>
    </xf>
    <xf numFmtId="3" fontId="45" fillId="6" borderId="44" xfId="0" applyNumberFormat="1" applyFont="1" applyFill="1" applyBorder="1" applyAlignment="1">
      <alignment horizontal="right" vertical="center" wrapText="1"/>
    </xf>
    <xf numFmtId="0" fontId="28" fillId="0" borderId="0" xfId="0" quotePrefix="1" applyFont="1"/>
    <xf numFmtId="3" fontId="33" fillId="0" borderId="45" xfId="0" applyNumberFormat="1" applyFont="1" applyBorder="1" applyAlignment="1">
      <alignment horizontal="center" vertical="center" wrapText="1"/>
    </xf>
    <xf numFmtId="3" fontId="33" fillId="0" borderId="45" xfId="0" applyNumberFormat="1" applyFont="1" applyBorder="1" applyAlignment="1">
      <alignment horizontal="left" vertical="center" wrapText="1"/>
    </xf>
    <xf numFmtId="3" fontId="45" fillId="6" borderId="51" xfId="0" applyNumberFormat="1" applyFont="1" applyFill="1" applyBorder="1" applyAlignment="1">
      <alignment vertical="center"/>
    </xf>
    <xf numFmtId="3" fontId="15" fillId="0" borderId="51" xfId="0" applyNumberFormat="1" applyFont="1" applyBorder="1"/>
    <xf numFmtId="3" fontId="45" fillId="6" borderId="47" xfId="0" applyNumberFormat="1" applyFont="1" applyFill="1" applyBorder="1" applyAlignment="1">
      <alignment horizontal="right" vertical="center"/>
    </xf>
    <xf numFmtId="4" fontId="45" fillId="6" borderId="51" xfId="0" applyNumberFormat="1" applyFont="1" applyFill="1" applyBorder="1" applyAlignment="1">
      <alignment vertical="center"/>
    </xf>
    <xf numFmtId="4" fontId="15" fillId="0" borderId="51" xfId="0" applyNumberFormat="1" applyFont="1" applyBorder="1"/>
    <xf numFmtId="4" fontId="45" fillId="6" borderId="47" xfId="0" applyNumberFormat="1" applyFont="1" applyFill="1" applyBorder="1" applyAlignment="1">
      <alignment horizontal="right" vertical="center"/>
    </xf>
    <xf numFmtId="0" fontId="19" fillId="0" borderId="0" xfId="3" applyFont="1">
      <alignment vertical="center"/>
    </xf>
    <xf numFmtId="0" fontId="19" fillId="0" borderId="0" xfId="5" applyFont="1">
      <alignment vertical="center"/>
    </xf>
    <xf numFmtId="0" fontId="69" fillId="0" borderId="0" xfId="4" applyFont="1" applyAlignment="1">
      <alignment horizontal="left" vertical="center"/>
    </xf>
    <xf numFmtId="0" fontId="69" fillId="0" borderId="0" xfId="4" applyFont="1" applyAlignment="1">
      <alignment vertical="center"/>
    </xf>
    <xf numFmtId="3" fontId="33" fillId="6" borderId="45" xfId="0" applyNumberFormat="1" applyFont="1" applyFill="1" applyBorder="1" applyAlignment="1">
      <alignment horizontal="right" vertical="center" wrapText="1"/>
    </xf>
    <xf numFmtId="0" fontId="19" fillId="0" borderId="0" xfId="3" quotePrefix="1" applyFont="1" applyAlignment="1">
      <alignment horizontal="center" vertical="center"/>
    </xf>
    <xf numFmtId="0" fontId="70" fillId="0" borderId="0" xfId="2" applyFont="1" applyFill="1" applyBorder="1" applyAlignment="1"/>
    <xf numFmtId="3" fontId="33" fillId="6" borderId="54" xfId="0" applyNumberFormat="1" applyFont="1" applyFill="1" applyBorder="1" applyAlignment="1">
      <alignment horizontal="right" vertical="center" wrapText="1"/>
    </xf>
    <xf numFmtId="3" fontId="33" fillId="6" borderId="54" xfId="0" applyNumberFormat="1" applyFont="1" applyFill="1" applyBorder="1" applyAlignment="1">
      <alignment horizontal="left" vertical="center" wrapText="1"/>
    </xf>
    <xf numFmtId="0" fontId="19" fillId="0" borderId="0" xfId="3" applyFont="1" applyAlignment="1">
      <alignment horizontal="left" vertical="center" wrapText="1" indent="1"/>
    </xf>
    <xf numFmtId="3" fontId="37" fillId="6" borderId="0" xfId="18" applyNumberFormat="1" applyFont="1" applyFill="1" applyAlignment="1">
      <alignment horizontal="left" vertical="center"/>
    </xf>
    <xf numFmtId="0" fontId="15" fillId="6" borderId="0" xfId="18" applyFont="1" applyFill="1" applyAlignment="1">
      <alignment vertical="top" wrapText="1"/>
    </xf>
    <xf numFmtId="0" fontId="15" fillId="6" borderId="0" xfId="18" applyFont="1" applyFill="1"/>
    <xf numFmtId="0" fontId="15" fillId="0" borderId="0" xfId="18" applyFont="1"/>
    <xf numFmtId="3" fontId="33" fillId="6" borderId="0" xfId="18" applyNumberFormat="1" applyFont="1" applyFill="1" applyAlignment="1">
      <alignment horizontal="left" vertical="center" wrapText="1"/>
    </xf>
    <xf numFmtId="0" fontId="45" fillId="6" borderId="39" xfId="18" applyFont="1" applyFill="1" applyBorder="1" applyAlignment="1">
      <alignment horizontal="center" vertical="top"/>
    </xf>
    <xf numFmtId="0" fontId="45" fillId="6" borderId="44" xfId="18" applyFont="1" applyFill="1" applyBorder="1" applyAlignment="1">
      <alignment horizontal="center" vertical="center" wrapText="1"/>
    </xf>
    <xf numFmtId="3" fontId="33" fillId="6" borderId="57" xfId="18" applyNumberFormat="1" applyFont="1" applyFill="1" applyBorder="1" applyAlignment="1">
      <alignment horizontal="left" vertical="center" wrapText="1"/>
    </xf>
    <xf numFmtId="3" fontId="33" fillId="6" borderId="45" xfId="18" applyNumberFormat="1" applyFont="1" applyFill="1" applyBorder="1" applyAlignment="1">
      <alignment horizontal="left" vertical="center" wrapText="1"/>
    </xf>
    <xf numFmtId="0" fontId="45" fillId="6" borderId="39" xfId="18" applyFont="1" applyFill="1" applyBorder="1" applyAlignment="1">
      <alignment horizontal="center" vertical="center" wrapText="1"/>
    </xf>
    <xf numFmtId="3" fontId="71" fillId="10" borderId="39" xfId="18" applyNumberFormat="1" applyFont="1" applyFill="1" applyBorder="1" applyAlignment="1">
      <alignment horizontal="center" vertical="top"/>
    </xf>
    <xf numFmtId="3" fontId="23" fillId="6" borderId="39" xfId="18" applyNumberFormat="1" applyFont="1" applyFill="1" applyBorder="1" applyAlignment="1">
      <alignment horizontal="center" vertical="top"/>
    </xf>
    <xf numFmtId="3" fontId="71" fillId="6" borderId="39" xfId="18" applyNumberFormat="1" applyFont="1" applyFill="1" applyBorder="1" applyAlignment="1">
      <alignment horizontal="center" vertical="top"/>
    </xf>
    <xf numFmtId="3" fontId="37" fillId="10" borderId="39" xfId="18" applyNumberFormat="1" applyFont="1" applyFill="1" applyBorder="1" applyAlignment="1">
      <alignment horizontal="center" vertical="top"/>
    </xf>
    <xf numFmtId="3" fontId="33" fillId="6" borderId="54" xfId="18" applyNumberFormat="1" applyFont="1" applyFill="1" applyBorder="1" applyAlignment="1">
      <alignment horizontal="left" vertical="center" wrapText="1"/>
    </xf>
    <xf numFmtId="3" fontId="26" fillId="10" borderId="39" xfId="18" applyNumberFormat="1" applyFont="1" applyFill="1" applyBorder="1" applyAlignment="1">
      <alignment horizontal="center" vertical="top"/>
    </xf>
    <xf numFmtId="3" fontId="26" fillId="6" borderId="39" xfId="18" applyNumberFormat="1" applyFont="1" applyFill="1" applyBorder="1" applyAlignment="1">
      <alignment horizontal="center" vertical="top"/>
    </xf>
    <xf numFmtId="3" fontId="15" fillId="0" borderId="0" xfId="18" applyNumberFormat="1" applyFont="1"/>
    <xf numFmtId="166" fontId="15" fillId="0" borderId="0" xfId="18" applyNumberFormat="1" applyFont="1"/>
    <xf numFmtId="0" fontId="15" fillId="0" borderId="0" xfId="18" applyFont="1" applyAlignment="1">
      <alignment horizontal="center"/>
    </xf>
    <xf numFmtId="0" fontId="45" fillId="6" borderId="0" xfId="0" applyFont="1" applyFill="1" applyAlignment="1">
      <alignment horizontal="left" vertical="center" wrapText="1"/>
    </xf>
    <xf numFmtId="3" fontId="33" fillId="6" borderId="54" xfId="0" applyNumberFormat="1" applyFont="1" applyFill="1" applyBorder="1" applyAlignment="1">
      <alignment horizontal="center" vertical="center" wrapText="1"/>
    </xf>
    <xf numFmtId="3" fontId="33" fillId="0" borderId="41" xfId="15" applyNumberFormat="1" applyFont="1" applyBorder="1" applyAlignment="1">
      <alignment horizontal="left" vertical="center"/>
    </xf>
    <xf numFmtId="3" fontId="33" fillId="0" borderId="42" xfId="15" applyNumberFormat="1" applyFont="1" applyBorder="1" applyAlignment="1">
      <alignment horizontal="left" vertical="center"/>
    </xf>
    <xf numFmtId="3" fontId="33" fillId="2" borderId="42" xfId="0" applyNumberFormat="1" applyFont="1" applyFill="1" applyBorder="1" applyAlignment="1">
      <alignment horizontal="right" vertical="center"/>
    </xf>
    <xf numFmtId="167" fontId="23" fillId="0" borderId="10" xfId="0" applyNumberFormat="1" applyFont="1" applyBorder="1" applyAlignment="1">
      <alignment horizontal="right" vertical="center"/>
    </xf>
    <xf numFmtId="167" fontId="24" fillId="0" borderId="11" xfId="0" applyNumberFormat="1" applyFont="1" applyBorder="1" applyAlignment="1">
      <alignment horizontal="right" vertical="center"/>
    </xf>
    <xf numFmtId="167" fontId="23" fillId="0" borderId="11" xfId="0" applyNumberFormat="1" applyFont="1" applyBorder="1" applyAlignment="1">
      <alignment horizontal="right" vertical="center"/>
    </xf>
    <xf numFmtId="167" fontId="26" fillId="0" borderId="12" xfId="0" applyNumberFormat="1" applyFont="1" applyBorder="1" applyAlignment="1">
      <alignment horizontal="right" vertical="center"/>
    </xf>
    <xf numFmtId="10" fontId="33" fillId="0" borderId="11" xfId="0" applyNumberFormat="1" applyFont="1" applyBorder="1" applyAlignment="1">
      <alignment horizontal="right" vertical="center"/>
    </xf>
    <xf numFmtId="168" fontId="33" fillId="0" borderId="11" xfId="0" applyNumberFormat="1" applyFont="1" applyBorder="1" applyAlignment="1">
      <alignment horizontal="right" vertical="center"/>
    </xf>
    <xf numFmtId="9" fontId="33" fillId="0" borderId="11" xfId="0" applyNumberFormat="1" applyFont="1" applyBorder="1" applyAlignment="1">
      <alignment horizontal="right" vertical="center"/>
    </xf>
    <xf numFmtId="167" fontId="33" fillId="0" borderId="11" xfId="0" applyNumberFormat="1" applyFont="1" applyBorder="1" applyAlignment="1">
      <alignment horizontal="right" vertical="center"/>
    </xf>
    <xf numFmtId="167" fontId="37" fillId="0" borderId="11" xfId="0" applyNumberFormat="1" applyFont="1" applyBorder="1" applyAlignment="1">
      <alignment horizontal="right" vertical="center"/>
    </xf>
    <xf numFmtId="167" fontId="33" fillId="8" borderId="11" xfId="0" applyNumberFormat="1" applyFont="1" applyFill="1" applyBorder="1" applyAlignment="1">
      <alignment horizontal="right" vertical="center"/>
    </xf>
    <xf numFmtId="167" fontId="24" fillId="8" borderId="11" xfId="0" applyNumberFormat="1" applyFont="1" applyFill="1" applyBorder="1" applyAlignment="1">
      <alignment horizontal="right" vertical="center"/>
    </xf>
    <xf numFmtId="167" fontId="33" fillId="0" borderId="11" xfId="0" applyNumberFormat="1" applyFont="1" applyBorder="1" applyAlignment="1">
      <alignment horizontal="center" vertical="center"/>
    </xf>
    <xf numFmtId="167" fontId="37" fillId="0" borderId="11" xfId="0" applyNumberFormat="1" applyFont="1" applyBorder="1" applyAlignment="1">
      <alignment horizontal="center" vertical="center"/>
    </xf>
    <xf numFmtId="10" fontId="37" fillId="0" borderId="11" xfId="0" applyNumberFormat="1" applyFont="1" applyBorder="1" applyAlignment="1">
      <alignment horizontal="right" vertical="center"/>
    </xf>
    <xf numFmtId="0" fontId="33" fillId="0" borderId="11" xfId="0" quotePrefix="1" applyFont="1" applyBorder="1" applyAlignment="1">
      <alignment horizontal="right" vertical="center"/>
    </xf>
    <xf numFmtId="167" fontId="33" fillId="0" borderId="10" xfId="0" applyNumberFormat="1" applyFont="1" applyBorder="1" applyAlignment="1">
      <alignment horizontal="right" vertical="center"/>
    </xf>
    <xf numFmtId="10" fontId="33" fillId="0" borderId="10" xfId="0" applyNumberFormat="1" applyFont="1" applyBorder="1" applyAlignment="1">
      <alignment horizontal="right" vertical="center"/>
    </xf>
    <xf numFmtId="10" fontId="33" fillId="10" borderId="10" xfId="0" applyNumberFormat="1" applyFont="1" applyFill="1" applyBorder="1" applyAlignment="1">
      <alignment horizontal="right" vertical="center"/>
    </xf>
    <xf numFmtId="10" fontId="33" fillId="10" borderId="11" xfId="0" applyNumberFormat="1" applyFont="1" applyFill="1" applyBorder="1" applyAlignment="1">
      <alignment horizontal="right" indent="1"/>
    </xf>
    <xf numFmtId="167" fontId="48" fillId="0" borderId="11" xfId="15" applyNumberFormat="1" applyFont="1" applyBorder="1" applyAlignment="1">
      <alignment horizontal="right" vertical="center"/>
    </xf>
    <xf numFmtId="167" fontId="49" fillId="0" borderId="11" xfId="15" applyNumberFormat="1" applyFont="1" applyBorder="1" applyAlignment="1">
      <alignment horizontal="right" vertical="center"/>
    </xf>
    <xf numFmtId="167" fontId="23" fillId="0" borderId="11" xfId="15" applyNumberFormat="1" applyFont="1" applyBorder="1" applyAlignment="1">
      <alignment horizontal="right" vertical="center"/>
    </xf>
    <xf numFmtId="9" fontId="26" fillId="0" borderId="29" xfId="14" applyNumberFormat="1" applyFont="1" applyBorder="1" applyAlignment="1">
      <alignment horizontal="right" vertical="center"/>
    </xf>
    <xf numFmtId="167" fontId="24" fillId="0" borderId="10" xfId="0" applyNumberFormat="1" applyFont="1" applyBorder="1" applyAlignment="1">
      <alignment horizontal="right" vertical="center"/>
    </xf>
    <xf numFmtId="167" fontId="24" fillId="0" borderId="0" xfId="0" applyNumberFormat="1" applyFont="1" applyAlignment="1">
      <alignment horizontal="right" vertical="center"/>
    </xf>
    <xf numFmtId="167" fontId="24" fillId="0" borderId="20" xfId="0" applyNumberFormat="1" applyFont="1" applyBorder="1" applyAlignment="1">
      <alignment horizontal="right" vertical="center"/>
    </xf>
    <xf numFmtId="167" fontId="25" fillId="0" borderId="16" xfId="0" applyNumberFormat="1" applyFont="1" applyBorder="1" applyAlignment="1">
      <alignment horizontal="right" vertical="center"/>
    </xf>
    <xf numFmtId="167" fontId="24" fillId="0" borderId="10" xfId="0" applyNumberFormat="1" applyFont="1" applyBorder="1" applyAlignment="1">
      <alignment horizontal="right"/>
    </xf>
    <xf numFmtId="167" fontId="25" fillId="0" borderId="36" xfId="0" applyNumberFormat="1" applyFont="1" applyBorder="1" applyAlignment="1">
      <alignment horizontal="right" vertical="center"/>
    </xf>
    <xf numFmtId="167" fontId="24" fillId="8" borderId="10" xfId="0" applyNumberFormat="1" applyFont="1" applyFill="1" applyBorder="1" applyAlignment="1">
      <alignment horizontal="right"/>
    </xf>
    <xf numFmtId="167" fontId="23" fillId="0" borderId="10" xfId="0" applyNumberFormat="1" applyFont="1" applyBorder="1" applyAlignment="1">
      <alignment horizontal="right"/>
    </xf>
    <xf numFmtId="167" fontId="25" fillId="0" borderId="12" xfId="0" applyNumberFormat="1" applyFont="1" applyBorder="1" applyAlignment="1">
      <alignment horizontal="right" vertical="center"/>
    </xf>
    <xf numFmtId="10" fontId="25" fillId="0" borderId="12" xfId="0" applyNumberFormat="1" applyFont="1" applyBorder="1" applyAlignment="1">
      <alignment horizontal="right" vertical="center"/>
    </xf>
    <xf numFmtId="167" fontId="33" fillId="0" borderId="10" xfId="15" applyNumberFormat="1" applyFont="1" applyBorder="1" applyAlignment="1">
      <alignment vertical="center"/>
    </xf>
    <xf numFmtId="167" fontId="33" fillId="0" borderId="11" xfId="15" applyNumberFormat="1" applyFont="1" applyBorder="1" applyAlignment="1">
      <alignment vertical="center"/>
    </xf>
    <xf numFmtId="167" fontId="25" fillId="0" borderId="12" xfId="15" applyNumberFormat="1" applyFont="1" applyBorder="1" applyAlignment="1">
      <alignment vertical="center"/>
    </xf>
    <xf numFmtId="167" fontId="33" fillId="8" borderId="10" xfId="0" applyNumberFormat="1" applyFont="1" applyFill="1" applyBorder="1" applyAlignment="1">
      <alignment horizontal="right" vertical="center"/>
    </xf>
    <xf numFmtId="167" fontId="33" fillId="0" borderId="20" xfId="15" applyNumberFormat="1" applyFont="1" applyBorder="1" applyAlignment="1">
      <alignment horizontal="right" vertical="center"/>
    </xf>
    <xf numFmtId="167" fontId="33" fillId="0" borderId="11" xfId="15" applyNumberFormat="1" applyFont="1" applyBorder="1" applyAlignment="1">
      <alignment horizontal="right" vertical="center"/>
    </xf>
    <xf numFmtId="167" fontId="33" fillId="0" borderId="29" xfId="0" applyNumberFormat="1" applyFont="1" applyBorder="1" applyAlignment="1">
      <alignment horizontal="right" vertical="center"/>
    </xf>
    <xf numFmtId="167" fontId="33" fillId="0" borderId="40" xfId="0" applyNumberFormat="1" applyFont="1" applyBorder="1" applyAlignment="1">
      <alignment horizontal="right" vertical="center"/>
    </xf>
    <xf numFmtId="167" fontId="33" fillId="0" borderId="29" xfId="15" applyNumberFormat="1" applyFont="1" applyBorder="1" applyAlignment="1">
      <alignment horizontal="right" vertical="center"/>
    </xf>
    <xf numFmtId="167" fontId="33" fillId="2" borderId="11" xfId="0" applyNumberFormat="1" applyFont="1" applyFill="1" applyBorder="1" applyAlignment="1">
      <alignment horizontal="right" vertical="center"/>
    </xf>
    <xf numFmtId="167" fontId="25" fillId="0" borderId="12" xfId="15" applyNumberFormat="1" applyFont="1" applyBorder="1" applyAlignment="1">
      <alignment horizontal="right" vertical="center"/>
    </xf>
    <xf numFmtId="167" fontId="37" fillId="8" borderId="41" xfId="0" applyNumberFormat="1" applyFont="1" applyFill="1" applyBorder="1" applyAlignment="1">
      <alignment horizontal="right" vertical="center"/>
    </xf>
    <xf numFmtId="167" fontId="37" fillId="0" borderId="41" xfId="0" applyNumberFormat="1" applyFont="1" applyBorder="1" applyAlignment="1">
      <alignment horizontal="right" vertical="center"/>
    </xf>
    <xf numFmtId="167" fontId="33" fillId="0" borderId="42" xfId="0" applyNumberFormat="1" applyFont="1" applyBorder="1" applyAlignment="1">
      <alignment horizontal="right" vertical="center"/>
    </xf>
    <xf numFmtId="167" fontId="33" fillId="8" borderId="42" xfId="0" applyNumberFormat="1" applyFont="1" applyFill="1" applyBorder="1" applyAlignment="1">
      <alignment horizontal="right" vertical="center"/>
    </xf>
    <xf numFmtId="167" fontId="37" fillId="8" borderId="42" xfId="0" applyNumberFormat="1" applyFont="1" applyFill="1" applyBorder="1" applyAlignment="1">
      <alignment horizontal="right" vertical="center"/>
    </xf>
    <xf numFmtId="167" fontId="37" fillId="0" borderId="42" xfId="0" applyNumberFormat="1" applyFont="1" applyBorder="1" applyAlignment="1">
      <alignment horizontal="right" vertical="center"/>
    </xf>
    <xf numFmtId="167" fontId="12" fillId="0" borderId="42" xfId="15" applyNumberFormat="1" applyFont="1" applyBorder="1" applyAlignment="1">
      <alignment horizontal="right" vertical="center"/>
    </xf>
    <xf numFmtId="167" fontId="12" fillId="0" borderId="42" xfId="0" applyNumberFormat="1" applyFont="1" applyBorder="1" applyAlignment="1">
      <alignment horizontal="right" vertical="center"/>
    </xf>
    <xf numFmtId="167" fontId="11" fillId="0" borderId="42" xfId="15" applyNumberFormat="1" applyFont="1" applyBorder="1" applyAlignment="1">
      <alignment horizontal="right" vertical="center"/>
    </xf>
    <xf numFmtId="167" fontId="11" fillId="0" borderId="42" xfId="0" applyNumberFormat="1" applyFont="1" applyBorder="1" applyAlignment="1">
      <alignment horizontal="right" vertical="center"/>
    </xf>
    <xf numFmtId="167" fontId="12" fillId="0" borderId="41" xfId="15" applyNumberFormat="1" applyFont="1" applyBorder="1" applyAlignment="1">
      <alignment horizontal="right" vertical="center"/>
    </xf>
    <xf numFmtId="167" fontId="9" fillId="0" borderId="11" xfId="0" applyNumberFormat="1" applyFont="1" applyBorder="1" applyAlignment="1">
      <alignment horizontal="right" vertical="center"/>
    </xf>
    <xf numFmtId="167" fontId="33" fillId="0" borderId="65" xfId="0" applyNumberFormat="1" applyFont="1" applyBorder="1" applyAlignment="1">
      <alignment horizontal="right" vertical="center"/>
    </xf>
    <xf numFmtId="3" fontId="33" fillId="8" borderId="42" xfId="15" applyNumberFormat="1" applyFont="1" applyFill="1" applyBorder="1" applyAlignment="1">
      <alignment horizontal="right" vertical="center" wrapText="1"/>
    </xf>
    <xf numFmtId="168" fontId="33" fillId="0" borderId="42" xfId="15" applyFont="1" applyBorder="1" applyAlignment="1">
      <alignment horizontal="right" vertical="center" wrapText="1"/>
    </xf>
    <xf numFmtId="167" fontId="33" fillId="0" borderId="42" xfId="15" applyNumberFormat="1" applyFont="1" applyBorder="1" applyAlignment="1">
      <alignment horizontal="right" vertical="center" wrapText="1"/>
    </xf>
    <xf numFmtId="10" fontId="33" fillId="6" borderId="45" xfId="0" applyNumberFormat="1" applyFont="1" applyFill="1" applyBorder="1" applyAlignment="1">
      <alignment horizontal="right" vertical="center"/>
    </xf>
    <xf numFmtId="10" fontId="33" fillId="8" borderId="45" xfId="0" applyNumberFormat="1" applyFont="1" applyFill="1" applyBorder="1" applyAlignment="1">
      <alignment horizontal="right" vertical="center"/>
    </xf>
    <xf numFmtId="167" fontId="33" fillId="6" borderId="45" xfId="0" applyNumberFormat="1" applyFont="1" applyFill="1" applyBorder="1" applyAlignment="1">
      <alignment horizontal="right" vertical="center"/>
    </xf>
    <xf numFmtId="10" fontId="33" fillId="8" borderId="48" xfId="0" applyNumberFormat="1" applyFont="1" applyFill="1" applyBorder="1" applyAlignment="1">
      <alignment horizontal="right" vertical="center"/>
    </xf>
    <xf numFmtId="10" fontId="33" fillId="6" borderId="48" xfId="0" applyNumberFormat="1" applyFont="1" applyFill="1" applyBorder="1" applyAlignment="1">
      <alignment horizontal="right" vertical="center"/>
    </xf>
    <xf numFmtId="167" fontId="11" fillId="6" borderId="45" xfId="0" applyNumberFormat="1" applyFont="1" applyFill="1" applyBorder="1" applyAlignment="1">
      <alignment horizontal="right" vertical="center"/>
    </xf>
    <xf numFmtId="167" fontId="11" fillId="0" borderId="41" xfId="15" applyNumberFormat="1" applyFont="1" applyBorder="1" applyAlignment="1">
      <alignment horizontal="right" vertical="center"/>
    </xf>
    <xf numFmtId="0" fontId="22" fillId="0" borderId="62" xfId="0" applyFont="1" applyBorder="1" applyAlignment="1">
      <alignment horizontal="right" vertical="center" wrapText="1"/>
    </xf>
    <xf numFmtId="0" fontId="23" fillId="0" borderId="10" xfId="0" applyFont="1" applyBorder="1" applyAlignment="1">
      <alignment wrapText="1"/>
    </xf>
    <xf numFmtId="3" fontId="33" fillId="6" borderId="57" xfId="18" applyNumberFormat="1" applyFont="1" applyFill="1" applyBorder="1" applyAlignment="1">
      <alignment horizontal="right" vertical="center" wrapText="1"/>
    </xf>
    <xf numFmtId="3" fontId="33" fillId="6" borderId="0" xfId="18" applyNumberFormat="1" applyFont="1" applyFill="1" applyAlignment="1">
      <alignment horizontal="right" vertical="center" wrapText="1"/>
    </xf>
    <xf numFmtId="3" fontId="33" fillId="6" borderId="45" xfId="18" applyNumberFormat="1" applyFont="1" applyFill="1" applyBorder="1" applyAlignment="1">
      <alignment horizontal="right" vertical="center" wrapText="1"/>
    </xf>
    <xf numFmtId="0" fontId="71" fillId="6" borderId="39" xfId="18" applyFont="1" applyFill="1" applyBorder="1" applyAlignment="1">
      <alignment horizontal="right"/>
    </xf>
    <xf numFmtId="3" fontId="33" fillId="6" borderId="54" xfId="18" applyNumberFormat="1" applyFont="1" applyFill="1" applyBorder="1" applyAlignment="1">
      <alignment horizontal="right" vertical="center" wrapText="1"/>
    </xf>
    <xf numFmtId="0" fontId="33" fillId="0" borderId="45" xfId="0" applyFont="1" applyBorder="1" applyAlignment="1">
      <alignment horizontal="center" vertical="center" wrapText="1"/>
    </xf>
    <xf numFmtId="3" fontId="33" fillId="0" borderId="48" xfId="0" applyNumberFormat="1" applyFont="1" applyBorder="1" applyAlignment="1">
      <alignment horizontal="center" vertical="center" wrapText="1"/>
    </xf>
    <xf numFmtId="3" fontId="33" fillId="0" borderId="48" xfId="0" applyNumberFormat="1" applyFont="1" applyBorder="1" applyAlignment="1">
      <alignment horizontal="left" vertical="center" wrapText="1"/>
    </xf>
    <xf numFmtId="3" fontId="33" fillId="10" borderId="57" xfId="18" applyNumberFormat="1" applyFont="1" applyFill="1" applyBorder="1" applyAlignment="1">
      <alignment horizontal="right" vertical="center"/>
    </xf>
    <xf numFmtId="3" fontId="24" fillId="6" borderId="57" xfId="18" applyNumberFormat="1" applyFont="1" applyFill="1" applyBorder="1" applyAlignment="1">
      <alignment horizontal="right" vertical="center"/>
    </xf>
    <xf numFmtId="3" fontId="33" fillId="6" borderId="57" xfId="18" applyNumberFormat="1" applyFont="1" applyFill="1" applyBorder="1" applyAlignment="1">
      <alignment horizontal="right" vertical="center"/>
    </xf>
    <xf numFmtId="3" fontId="33" fillId="10" borderId="0" xfId="18" applyNumberFormat="1" applyFont="1" applyFill="1" applyAlignment="1">
      <alignment horizontal="right" vertical="center"/>
    </xf>
    <xf numFmtId="3" fontId="24" fillId="6" borderId="45" xfId="18" applyNumberFormat="1" applyFont="1" applyFill="1" applyBorder="1" applyAlignment="1">
      <alignment horizontal="right" vertical="center"/>
    </xf>
    <xf numFmtId="3" fontId="33" fillId="6" borderId="45" xfId="18" applyNumberFormat="1" applyFont="1" applyFill="1" applyBorder="1" applyAlignment="1">
      <alignment horizontal="right" vertical="center"/>
    </xf>
    <xf numFmtId="3" fontId="33" fillId="10" borderId="45" xfId="18" applyNumberFormat="1" applyFont="1" applyFill="1" applyBorder="1" applyAlignment="1">
      <alignment horizontal="right" vertical="center"/>
    </xf>
    <xf numFmtId="10" fontId="33" fillId="10" borderId="0" xfId="18" applyNumberFormat="1" applyFont="1" applyFill="1" applyAlignment="1">
      <alignment horizontal="right" vertical="center"/>
    </xf>
    <xf numFmtId="10" fontId="24" fillId="6" borderId="0" xfId="18" applyNumberFormat="1" applyFont="1" applyFill="1" applyAlignment="1">
      <alignment horizontal="right" vertical="center"/>
    </xf>
    <xf numFmtId="10" fontId="33" fillId="6" borderId="0" xfId="18" applyNumberFormat="1" applyFont="1" applyFill="1" applyAlignment="1">
      <alignment horizontal="right" vertical="center"/>
    </xf>
    <xf numFmtId="10" fontId="33" fillId="10" borderId="45" xfId="18" applyNumberFormat="1" applyFont="1" applyFill="1" applyBorder="1" applyAlignment="1">
      <alignment horizontal="right" vertical="center"/>
    </xf>
    <xf numFmtId="10" fontId="24" fillId="6" borderId="45" xfId="18" applyNumberFormat="1" applyFont="1" applyFill="1" applyBorder="1" applyAlignment="1">
      <alignment horizontal="right" vertical="center"/>
    </xf>
    <xf numFmtId="10" fontId="33" fillId="6" borderId="45" xfId="18" applyNumberFormat="1" applyFont="1" applyFill="1" applyBorder="1" applyAlignment="1">
      <alignment horizontal="right" vertical="center"/>
    </xf>
    <xf numFmtId="10" fontId="33" fillId="10" borderId="54" xfId="18" applyNumberFormat="1" applyFont="1" applyFill="1" applyBorder="1" applyAlignment="1">
      <alignment horizontal="right" vertical="center"/>
    </xf>
    <xf numFmtId="10" fontId="33" fillId="10" borderId="45" xfId="19" applyNumberFormat="1" applyFont="1" applyFill="1" applyBorder="1" applyAlignment="1">
      <alignment horizontal="right" vertical="center"/>
    </xf>
    <xf numFmtId="3" fontId="33" fillId="6" borderId="0" xfId="18" applyNumberFormat="1" applyFont="1" applyFill="1" applyAlignment="1">
      <alignment horizontal="right" vertical="center"/>
    </xf>
    <xf numFmtId="14" fontId="22" fillId="0" borderId="73" xfId="0" applyNumberFormat="1" applyFont="1" applyBorder="1" applyAlignment="1">
      <alignment horizontal="center"/>
    </xf>
    <xf numFmtId="0" fontId="22" fillId="0" borderId="0" xfId="0" applyFont="1" applyAlignment="1">
      <alignment horizontal="center" wrapText="1"/>
    </xf>
    <xf numFmtId="3" fontId="22" fillId="0" borderId="9" xfId="18" applyNumberFormat="1" applyFont="1" applyBorder="1" applyAlignment="1">
      <alignment horizontal="center" vertical="center" wrapText="1"/>
    </xf>
    <xf numFmtId="0" fontId="43" fillId="0" borderId="0" xfId="18" applyFont="1" applyAlignment="1">
      <alignment vertical="center" wrapText="1"/>
    </xf>
    <xf numFmtId="3" fontId="22" fillId="0" borderId="9" xfId="18" applyNumberFormat="1" applyFont="1" applyBorder="1" applyAlignment="1">
      <alignment horizontal="center"/>
    </xf>
    <xf numFmtId="0" fontId="33" fillId="0" borderId="11" xfId="18" applyFont="1" applyBorder="1" applyAlignment="1">
      <alignment horizontal="right" vertical="center"/>
    </xf>
    <xf numFmtId="0" fontId="33" fillId="0" borderId="22" xfId="18" applyFont="1" applyBorder="1" applyAlignment="1">
      <alignment vertical="center" wrapText="1"/>
    </xf>
    <xf numFmtId="3" fontId="33" fillId="0" borderId="11" xfId="18" applyNumberFormat="1" applyFont="1" applyBorder="1" applyAlignment="1">
      <alignment horizontal="center" vertical="center"/>
    </xf>
    <xf numFmtId="0" fontId="33" fillId="0" borderId="11" xfId="18" applyFont="1" applyBorder="1" applyAlignment="1">
      <alignment vertical="center" wrapText="1"/>
    </xf>
    <xf numFmtId="0" fontId="33" fillId="0" borderId="22" xfId="18" applyFont="1" applyBorder="1" applyAlignment="1">
      <alignment horizontal="right" vertical="center"/>
    </xf>
    <xf numFmtId="3" fontId="33" fillId="0" borderId="22" xfId="18" applyNumberFormat="1" applyFont="1" applyBorder="1" applyAlignment="1">
      <alignment horizontal="center" vertical="center"/>
    </xf>
    <xf numFmtId="0" fontId="33" fillId="0" borderId="16" xfId="18" applyFont="1" applyBorder="1" applyAlignment="1">
      <alignment horizontal="right" vertical="center"/>
    </xf>
    <xf numFmtId="0" fontId="33" fillId="0" borderId="16" xfId="18" applyFont="1" applyBorder="1" applyAlignment="1">
      <alignment vertical="center" wrapText="1"/>
    </xf>
    <xf numFmtId="3" fontId="33" fillId="0" borderId="16" xfId="18" applyNumberFormat="1" applyFont="1" applyBorder="1" applyAlignment="1">
      <alignment horizontal="center" vertical="center"/>
    </xf>
    <xf numFmtId="0" fontId="15" fillId="0" borderId="71" xfId="18" applyFont="1" applyBorder="1"/>
    <xf numFmtId="172" fontId="33" fillId="0" borderId="16" xfId="18" applyNumberFormat="1" applyFont="1" applyBorder="1" applyAlignment="1">
      <alignment horizontal="left" vertical="center"/>
    </xf>
    <xf numFmtId="172" fontId="33" fillId="0" borderId="11" xfId="25" applyNumberFormat="1" applyFont="1" applyBorder="1" applyAlignment="1">
      <alignment horizontal="left" vertical="center"/>
    </xf>
    <xf numFmtId="14" fontId="22" fillId="0" borderId="9" xfId="0" applyNumberFormat="1" applyFont="1" applyBorder="1" applyAlignment="1">
      <alignment horizontal="center"/>
    </xf>
    <xf numFmtId="0" fontId="26" fillId="0" borderId="13" xfId="0" quotePrefix="1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72" fillId="0" borderId="9" xfId="0" applyFont="1" applyBorder="1" applyAlignment="1">
      <alignment horizontal="center" vertical="center" wrapText="1"/>
    </xf>
    <xf numFmtId="0" fontId="72" fillId="0" borderId="9" xfId="0" applyFont="1" applyBorder="1" applyAlignment="1">
      <alignment horizontal="right" vertical="center" wrapText="1"/>
    </xf>
    <xf numFmtId="0" fontId="28" fillId="0" borderId="11" xfId="0" applyFont="1" applyBorder="1" applyAlignment="1">
      <alignment vertical="top" wrapText="1"/>
    </xf>
    <xf numFmtId="167" fontId="28" fillId="0" borderId="11" xfId="0" applyNumberFormat="1" applyFont="1" applyBorder="1" applyAlignment="1">
      <alignment horizontal="center" vertical="top" wrapText="1"/>
    </xf>
    <xf numFmtId="167" fontId="28" fillId="0" borderId="11" xfId="0" applyNumberFormat="1" applyFont="1" applyBorder="1" applyAlignment="1">
      <alignment horizontal="left" vertical="top" wrapText="1"/>
    </xf>
    <xf numFmtId="0" fontId="28" fillId="0" borderId="16" xfId="0" applyFont="1" applyBorder="1" applyAlignment="1">
      <alignment vertical="top"/>
    </xf>
    <xf numFmtId="0" fontId="28" fillId="0" borderId="16" xfId="0" applyFont="1" applyBorder="1" applyAlignment="1">
      <alignment vertical="top" wrapText="1"/>
    </xf>
    <xf numFmtId="167" fontId="28" fillId="0" borderId="16" xfId="0" applyNumberFormat="1" applyFont="1" applyBorder="1" applyAlignment="1">
      <alignment horizontal="center" vertical="top" wrapText="1"/>
    </xf>
    <xf numFmtId="0" fontId="28" fillId="0" borderId="16" xfId="0" applyFont="1" applyBorder="1" applyAlignment="1">
      <alignment horizontal="center" vertical="top"/>
    </xf>
    <xf numFmtId="171" fontId="23" fillId="0" borderId="11" xfId="15" applyNumberFormat="1" applyFont="1" applyBorder="1" applyAlignment="1">
      <alignment horizontal="right" vertical="center"/>
    </xf>
    <xf numFmtId="171" fontId="23" fillId="0" borderId="11" xfId="14" applyNumberFormat="1" applyFont="1" applyBorder="1" applyAlignment="1">
      <alignment horizontal="right" vertical="center"/>
    </xf>
    <xf numFmtId="171" fontId="48" fillId="0" borderId="11" xfId="15" applyNumberFormat="1" applyFont="1" applyBorder="1" applyAlignment="1">
      <alignment horizontal="right" vertical="center"/>
    </xf>
    <xf numFmtId="171" fontId="48" fillId="8" borderId="11" xfId="15" applyNumberFormat="1" applyFont="1" applyFill="1" applyBorder="1" applyAlignment="1">
      <alignment horizontal="right" vertical="center"/>
    </xf>
    <xf numFmtId="171" fontId="23" fillId="8" borderId="11" xfId="15" applyNumberFormat="1" applyFont="1" applyFill="1" applyBorder="1" applyAlignment="1">
      <alignment horizontal="right" vertical="center"/>
    </xf>
    <xf numFmtId="171" fontId="25" fillId="8" borderId="11" xfId="15" applyNumberFormat="1" applyFont="1" applyFill="1" applyBorder="1" applyAlignment="1">
      <alignment horizontal="right" vertical="center"/>
    </xf>
    <xf numFmtId="171" fontId="25" fillId="0" borderId="11" xfId="15" applyNumberFormat="1" applyFont="1" applyBorder="1" applyAlignment="1">
      <alignment horizontal="right" vertical="center"/>
    </xf>
    <xf numFmtId="3" fontId="25" fillId="8" borderId="16" xfId="15" applyNumberFormat="1" applyFont="1" applyFill="1" applyBorder="1" applyAlignment="1">
      <alignment horizontal="right" vertical="center"/>
    </xf>
    <xf numFmtId="9" fontId="25" fillId="0" borderId="16" xfId="15" applyNumberFormat="1" applyFont="1" applyBorder="1" applyAlignment="1">
      <alignment horizontal="right" vertical="center"/>
    </xf>
    <xf numFmtId="0" fontId="25" fillId="0" borderId="16" xfId="14" applyFont="1" applyBorder="1" applyAlignment="1">
      <alignment horizontal="right" vertical="center"/>
    </xf>
    <xf numFmtId="0" fontId="25" fillId="0" borderId="16" xfId="14" applyFont="1" applyBorder="1" applyAlignment="1">
      <alignment vertical="center" wrapText="1"/>
    </xf>
    <xf numFmtId="171" fontId="33" fillId="8" borderId="42" xfId="15" applyNumberFormat="1" applyFont="1" applyFill="1" applyBorder="1" applyAlignment="1">
      <alignment horizontal="right" vertical="center" wrapText="1"/>
    </xf>
    <xf numFmtId="171" fontId="33" fillId="8" borderId="41" xfId="15" applyNumberFormat="1" applyFont="1" applyFill="1" applyBorder="1" applyAlignment="1">
      <alignment horizontal="right" vertical="center" wrapText="1"/>
    </xf>
    <xf numFmtId="171" fontId="37" fillId="0" borderId="67" xfId="10" applyNumberFormat="1" applyFont="1" applyBorder="1" applyAlignment="1">
      <alignment horizontal="right" wrapText="1"/>
    </xf>
    <xf numFmtId="171" fontId="33" fillId="0" borderId="41" xfId="15" applyNumberFormat="1" applyFont="1" applyBorder="1" applyAlignment="1">
      <alignment horizontal="right" vertical="center" wrapText="1"/>
    </xf>
    <xf numFmtId="171" fontId="33" fillId="0" borderId="65" xfId="15" applyNumberFormat="1" applyFont="1" applyBorder="1" applyAlignment="1">
      <alignment horizontal="right" vertical="center" wrapText="1"/>
    </xf>
    <xf numFmtId="171" fontId="33" fillId="8" borderId="65" xfId="15" applyNumberFormat="1" applyFont="1" applyFill="1" applyBorder="1" applyAlignment="1">
      <alignment horizontal="right" vertical="center" wrapText="1"/>
    </xf>
    <xf numFmtId="9" fontId="33" fillId="6" borderId="48" xfId="0" applyNumberFormat="1" applyFont="1" applyFill="1" applyBorder="1" applyAlignment="1">
      <alignment horizontal="right" vertical="center"/>
    </xf>
    <xf numFmtId="0" fontId="33" fillId="0" borderId="48" xfId="0" applyFont="1" applyBorder="1" applyAlignment="1">
      <alignment horizontal="left" vertical="center" wrapText="1"/>
    </xf>
    <xf numFmtId="3" fontId="33" fillId="0" borderId="48" xfId="0" applyNumberFormat="1" applyFont="1" applyBorder="1" applyAlignment="1">
      <alignment horizontal="right" vertical="center"/>
    </xf>
    <xf numFmtId="10" fontId="33" fillId="0" borderId="48" xfId="0" applyNumberFormat="1" applyFont="1" applyBorder="1" applyAlignment="1">
      <alignment horizontal="right" vertical="center"/>
    </xf>
    <xf numFmtId="10" fontId="33" fillId="6" borderId="58" xfId="0" applyNumberFormat="1" applyFont="1" applyFill="1" applyBorder="1" applyAlignment="1">
      <alignment horizontal="right" vertical="center"/>
    </xf>
    <xf numFmtId="0" fontId="74" fillId="0" borderId="0" xfId="5" applyFont="1" applyAlignment="1">
      <alignment vertical="top"/>
    </xf>
    <xf numFmtId="3" fontId="33" fillId="0" borderId="58" xfId="0" applyNumberFormat="1" applyFont="1" applyBorder="1" applyAlignment="1">
      <alignment horizontal="center" vertical="center" wrapText="1"/>
    </xf>
    <xf numFmtId="3" fontId="33" fillId="0" borderId="58" xfId="0" applyNumberFormat="1" applyFont="1" applyBorder="1" applyAlignment="1">
      <alignment horizontal="left" vertical="center" wrapText="1"/>
    </xf>
    <xf numFmtId="3" fontId="33" fillId="8" borderId="58" xfId="0" applyNumberFormat="1" applyFont="1" applyFill="1" applyBorder="1" applyAlignment="1">
      <alignment horizontal="right" vertical="center"/>
    </xf>
    <xf numFmtId="0" fontId="19" fillId="0" borderId="74" xfId="5" applyFont="1" applyBorder="1" applyAlignment="1">
      <alignment vertical="top"/>
    </xf>
    <xf numFmtId="14" fontId="45" fillId="6" borderId="46" xfId="0" applyNumberFormat="1" applyFont="1" applyFill="1" applyBorder="1" applyAlignment="1">
      <alignment horizontal="center" vertical="center" wrapText="1"/>
    </xf>
    <xf numFmtId="14" fontId="45" fillId="6" borderId="44" xfId="0" applyNumberFormat="1" applyFont="1" applyFill="1" applyBorder="1" applyAlignment="1">
      <alignment horizontal="center" vertical="center" wrapText="1"/>
    </xf>
    <xf numFmtId="167" fontId="33" fillId="8" borderId="45" xfId="0" applyNumberFormat="1" applyFont="1" applyFill="1" applyBorder="1" applyAlignment="1">
      <alignment horizontal="right" vertical="center"/>
    </xf>
    <xf numFmtId="3" fontId="33" fillId="0" borderId="70" xfId="0" applyNumberFormat="1" applyFont="1" applyBorder="1" applyAlignment="1">
      <alignment horizontal="right" vertical="center"/>
    </xf>
    <xf numFmtId="3" fontId="33" fillId="6" borderId="70" xfId="0" applyNumberFormat="1" applyFont="1" applyFill="1" applyBorder="1" applyAlignment="1">
      <alignment horizontal="left" vertical="center" wrapText="1"/>
    </xf>
    <xf numFmtId="3" fontId="33" fillId="8" borderId="70" xfId="0" applyNumberFormat="1" applyFont="1" applyFill="1" applyBorder="1" applyAlignment="1">
      <alignment horizontal="right" vertical="center"/>
    </xf>
    <xf numFmtId="3" fontId="33" fillId="6" borderId="70" xfId="0" applyNumberFormat="1" applyFont="1" applyFill="1" applyBorder="1" applyAlignment="1">
      <alignment horizontal="center" vertical="center" wrapText="1"/>
    </xf>
    <xf numFmtId="167" fontId="11" fillId="6" borderId="45" xfId="0" applyNumberFormat="1" applyFont="1" applyFill="1" applyBorder="1" applyAlignment="1">
      <alignment horizontal="right" vertical="center" wrapText="1"/>
    </xf>
    <xf numFmtId="3" fontId="33" fillId="6" borderId="58" xfId="0" applyNumberFormat="1" applyFont="1" applyFill="1" applyBorder="1" applyAlignment="1">
      <alignment horizontal="right" vertical="center" wrapText="1"/>
    </xf>
    <xf numFmtId="3" fontId="33" fillId="6" borderId="58" xfId="0" applyNumberFormat="1" applyFont="1" applyFill="1" applyBorder="1" applyAlignment="1">
      <alignment horizontal="left" vertical="center" wrapText="1"/>
    </xf>
    <xf numFmtId="167" fontId="11" fillId="6" borderId="58" xfId="0" applyNumberFormat="1" applyFont="1" applyFill="1" applyBorder="1" applyAlignment="1">
      <alignment horizontal="right" vertical="center"/>
    </xf>
    <xf numFmtId="3" fontId="33" fillId="6" borderId="48" xfId="18" applyNumberFormat="1" applyFont="1" applyFill="1" applyBorder="1" applyAlignment="1">
      <alignment horizontal="right" vertical="center" wrapText="1"/>
    </xf>
    <xf numFmtId="3" fontId="33" fillId="6" borderId="48" xfId="18" applyNumberFormat="1" applyFont="1" applyFill="1" applyBorder="1" applyAlignment="1">
      <alignment horizontal="left" vertical="center" wrapText="1"/>
    </xf>
    <xf numFmtId="10" fontId="33" fillId="10" borderId="48" xfId="18" applyNumberFormat="1" applyFont="1" applyFill="1" applyBorder="1" applyAlignment="1">
      <alignment horizontal="right" vertical="center"/>
    </xf>
    <xf numFmtId="10" fontId="33" fillId="6" borderId="48" xfId="18" applyNumberFormat="1" applyFont="1" applyFill="1" applyBorder="1" applyAlignment="1">
      <alignment horizontal="right" vertical="center"/>
    </xf>
    <xf numFmtId="14" fontId="45" fillId="0" borderId="44" xfId="0" applyNumberFormat="1" applyFont="1" applyBorder="1" applyAlignment="1">
      <alignment horizontal="center" vertical="center"/>
    </xf>
    <xf numFmtId="14" fontId="45" fillId="0" borderId="44" xfId="0" applyNumberFormat="1" applyFont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right" vertical="center"/>
    </xf>
    <xf numFmtId="169" fontId="15" fillId="6" borderId="0" xfId="0" applyNumberFormat="1" applyFont="1" applyFill="1" applyAlignment="1">
      <alignment vertical="center"/>
    </xf>
    <xf numFmtId="0" fontId="33" fillId="6" borderId="22" xfId="0" quotePrefix="1" applyFont="1" applyFill="1" applyBorder="1" applyAlignment="1">
      <alignment horizontal="right" vertical="center"/>
    </xf>
    <xf numFmtId="3" fontId="33" fillId="6" borderId="22" xfId="0" quotePrefix="1" applyNumberFormat="1" applyFont="1" applyFill="1" applyBorder="1" applyAlignment="1">
      <alignment horizontal="right" vertical="center" wrapText="1"/>
    </xf>
    <xf numFmtId="167" fontId="33" fillId="6" borderId="22" xfId="0" applyNumberFormat="1" applyFont="1" applyFill="1" applyBorder="1" applyAlignment="1">
      <alignment horizontal="right" vertical="center"/>
    </xf>
    <xf numFmtId="167" fontId="33" fillId="6" borderId="0" xfId="0" applyNumberFormat="1" applyFont="1" applyFill="1" applyAlignment="1">
      <alignment horizontal="right" vertical="center"/>
    </xf>
    <xf numFmtId="10" fontId="33" fillId="6" borderId="0" xfId="0" applyNumberFormat="1" applyFont="1" applyFill="1" applyAlignment="1">
      <alignment horizontal="right" vertical="center"/>
    </xf>
    <xf numFmtId="0" fontId="33" fillId="6" borderId="0" xfId="0" quotePrefix="1" applyFont="1" applyFill="1" applyAlignment="1">
      <alignment horizontal="right" vertical="center"/>
    </xf>
    <xf numFmtId="3" fontId="33" fillId="6" borderId="0" xfId="0" quotePrefix="1" applyNumberFormat="1" applyFont="1" applyFill="1" applyAlignment="1">
      <alignment horizontal="right" vertical="center" wrapText="1"/>
    </xf>
    <xf numFmtId="169" fontId="33" fillId="6" borderId="0" xfId="0" applyNumberFormat="1" applyFont="1" applyFill="1" applyAlignment="1">
      <alignment horizontal="right" vertical="center"/>
    </xf>
    <xf numFmtId="0" fontId="33" fillId="0" borderId="16" xfId="0" applyFont="1" applyBorder="1" applyAlignment="1">
      <alignment horizontal="right" vertical="center"/>
    </xf>
    <xf numFmtId="0" fontId="33" fillId="0" borderId="16" xfId="0" applyFont="1" applyBorder="1" applyAlignment="1">
      <alignment vertical="center" wrapText="1"/>
    </xf>
    <xf numFmtId="10" fontId="33" fillId="0" borderId="16" xfId="0" applyNumberFormat="1" applyFont="1" applyBorder="1" applyAlignment="1">
      <alignment horizontal="right" vertical="center"/>
    </xf>
    <xf numFmtId="0" fontId="33" fillId="0" borderId="16" xfId="0" applyFont="1" applyBorder="1" applyAlignment="1">
      <alignment horizontal="left" vertical="center" wrapText="1"/>
    </xf>
    <xf numFmtId="3" fontId="33" fillId="0" borderId="16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wrapText="1"/>
    </xf>
    <xf numFmtId="167" fontId="24" fillId="0" borderId="16" xfId="0" applyNumberFormat="1" applyFont="1" applyBorder="1" applyAlignment="1">
      <alignment horizontal="right"/>
    </xf>
    <xf numFmtId="167" fontId="24" fillId="8" borderId="16" xfId="0" applyNumberFormat="1" applyFont="1" applyFill="1" applyBorder="1" applyAlignment="1">
      <alignment horizontal="right"/>
    </xf>
    <xf numFmtId="164" fontId="33" fillId="0" borderId="65" xfId="0" applyNumberFormat="1" applyFont="1" applyBorder="1" applyAlignment="1">
      <alignment horizontal="left" vertical="center" wrapText="1"/>
    </xf>
    <xf numFmtId="0" fontId="15" fillId="0" borderId="6" xfId="0" applyFont="1" applyBorder="1" applyAlignment="1">
      <alignment horizontal="right" vertical="top"/>
    </xf>
    <xf numFmtId="0" fontId="33" fillId="0" borderId="11" xfId="0" applyFont="1" applyBorder="1" applyAlignment="1">
      <alignment horizontal="right" vertical="center" wrapText="1"/>
    </xf>
    <xf numFmtId="49" fontId="23" fillId="0" borderId="20" xfId="0" applyNumberFormat="1" applyFont="1" applyBorder="1" applyAlignment="1">
      <alignment horizontal="center" vertical="center"/>
    </xf>
    <xf numFmtId="164" fontId="11" fillId="6" borderId="76" xfId="0" applyNumberFormat="1" applyFont="1" applyFill="1" applyBorder="1" applyAlignment="1">
      <alignment vertical="center"/>
    </xf>
    <xf numFmtId="164" fontId="11" fillId="6" borderId="41" xfId="0" applyNumberFormat="1" applyFont="1" applyFill="1" applyBorder="1" applyAlignment="1">
      <alignment vertical="center"/>
    </xf>
    <xf numFmtId="3" fontId="33" fillId="2" borderId="41" xfId="0" applyNumberFormat="1" applyFont="1" applyFill="1" applyBorder="1" applyAlignment="1">
      <alignment horizontal="right" vertical="center"/>
    </xf>
    <xf numFmtId="164" fontId="11" fillId="6" borderId="3" xfId="0" applyNumberFormat="1" applyFont="1" applyFill="1" applyBorder="1" applyAlignment="1">
      <alignment vertical="center"/>
    </xf>
    <xf numFmtId="3" fontId="33" fillId="2" borderId="77" xfId="0" applyNumberFormat="1" applyFont="1" applyFill="1" applyBorder="1" applyAlignment="1">
      <alignment horizontal="right" vertical="center"/>
    </xf>
    <xf numFmtId="164" fontId="11" fillId="6" borderId="78" xfId="0" applyNumberFormat="1" applyFont="1" applyFill="1" applyBorder="1" applyAlignment="1">
      <alignment vertical="center"/>
    </xf>
    <xf numFmtId="3" fontId="33" fillId="2" borderId="41" xfId="15" applyNumberFormat="1" applyFont="1" applyFill="1" applyBorder="1" applyAlignment="1">
      <alignment horizontal="left" vertical="top" wrapText="1"/>
    </xf>
    <xf numFmtId="164" fontId="11" fillId="6" borderId="42" xfId="0" applyNumberFormat="1" applyFont="1" applyFill="1" applyBorder="1" applyAlignment="1">
      <alignment vertical="center"/>
    </xf>
    <xf numFmtId="3" fontId="33" fillId="2" borderId="42" xfId="15" applyNumberFormat="1" applyFont="1" applyFill="1" applyBorder="1" applyAlignment="1">
      <alignment horizontal="left" vertical="top" wrapText="1"/>
    </xf>
    <xf numFmtId="3" fontId="33" fillId="0" borderId="41" xfId="15" applyNumberFormat="1" applyFont="1" applyBorder="1" applyAlignment="1">
      <alignment horizontal="left" vertical="top" wrapText="1"/>
    </xf>
    <xf numFmtId="3" fontId="33" fillId="0" borderId="42" xfId="15" applyNumberFormat="1" applyFont="1" applyBorder="1" applyAlignment="1">
      <alignment horizontal="left" vertical="top" wrapText="1"/>
    </xf>
    <xf numFmtId="0" fontId="15" fillId="0" borderId="14" xfId="0" applyFont="1" applyBorder="1"/>
    <xf numFmtId="0" fontId="24" fillId="0" borderId="75" xfId="0" applyFont="1" applyBorder="1" applyAlignment="1">
      <alignment vertical="top" wrapText="1"/>
    </xf>
    <xf numFmtId="0" fontId="20" fillId="0" borderId="74" xfId="0" applyFont="1" applyBorder="1"/>
    <xf numFmtId="3" fontId="33" fillId="0" borderId="65" xfId="15" applyNumberFormat="1" applyFont="1" applyBorder="1" applyAlignment="1">
      <alignment horizontal="left" vertical="top" wrapText="1"/>
    </xf>
    <xf numFmtId="10" fontId="12" fillId="6" borderId="65" xfId="1" applyNumberFormat="1" applyFont="1" applyFill="1" applyBorder="1" applyAlignment="1">
      <alignment vertical="center"/>
    </xf>
    <xf numFmtId="3" fontId="33" fillId="2" borderId="65" xfId="15" applyNumberFormat="1" applyFont="1" applyFill="1" applyBorder="1" applyAlignment="1">
      <alignment horizontal="left" vertical="top" wrapText="1"/>
    </xf>
    <xf numFmtId="3" fontId="33" fillId="6" borderId="79" xfId="0" applyNumberFormat="1" applyFont="1" applyFill="1" applyBorder="1" applyAlignment="1">
      <alignment horizontal="center" vertical="center" wrapText="1"/>
    </xf>
    <xf numFmtId="3" fontId="33" fillId="0" borderId="77" xfId="15" applyNumberFormat="1" applyFont="1" applyBorder="1" applyAlignment="1">
      <alignment horizontal="left" vertical="center"/>
    </xf>
    <xf numFmtId="164" fontId="33" fillId="0" borderId="65" xfId="0" applyNumberFormat="1" applyFont="1" applyBorder="1" applyAlignment="1">
      <alignment vertical="center"/>
    </xf>
    <xf numFmtId="167" fontId="11" fillId="0" borderId="65" xfId="15" applyNumberFormat="1" applyFont="1" applyBorder="1" applyAlignment="1">
      <alignment horizontal="right" vertical="center"/>
    </xf>
    <xf numFmtId="167" fontId="11" fillId="0" borderId="65" xfId="0" applyNumberFormat="1" applyFont="1" applyBorder="1" applyAlignment="1">
      <alignment horizontal="right" vertical="center"/>
    </xf>
    <xf numFmtId="167" fontId="12" fillId="0" borderId="41" xfId="0" applyNumberFormat="1" applyFont="1" applyBorder="1" applyAlignment="1">
      <alignment horizontal="right" vertical="center"/>
    </xf>
    <xf numFmtId="167" fontId="12" fillId="0" borderId="41" xfId="15" applyNumberFormat="1" applyFont="1" applyBorder="1" applyAlignment="1">
      <alignment horizontal="right" vertical="center" wrapText="1"/>
    </xf>
    <xf numFmtId="164" fontId="33" fillId="0" borderId="65" xfId="0" applyNumberFormat="1" applyFont="1" applyBorder="1" applyAlignment="1">
      <alignment horizontal="left" vertical="center"/>
    </xf>
    <xf numFmtId="3" fontId="33" fillId="0" borderId="65" xfId="15" applyNumberFormat="1" applyFont="1" applyBorder="1" applyAlignment="1">
      <alignment horizontal="right" vertical="center"/>
    </xf>
    <xf numFmtId="167" fontId="37" fillId="0" borderId="41" xfId="15" applyNumberFormat="1" applyFont="1" applyBorder="1" applyAlignment="1">
      <alignment horizontal="right" vertical="center"/>
    </xf>
    <xf numFmtId="167" fontId="37" fillId="0" borderId="41" xfId="15" applyNumberFormat="1" applyFont="1" applyBorder="1" applyAlignment="1">
      <alignment horizontal="right" vertical="center" wrapText="1"/>
    </xf>
    <xf numFmtId="167" fontId="33" fillId="0" borderId="42" xfId="15" applyNumberFormat="1" applyFont="1" applyBorder="1" applyAlignment="1">
      <alignment horizontal="right" vertical="center"/>
    </xf>
    <xf numFmtId="167" fontId="33" fillId="0" borderId="65" xfId="15" applyNumberFormat="1" applyFont="1" applyBorder="1" applyAlignment="1">
      <alignment horizontal="right" vertical="center"/>
    </xf>
    <xf numFmtId="167" fontId="9" fillId="0" borderId="10" xfId="0" applyNumberFormat="1" applyFont="1" applyBorder="1" applyAlignment="1">
      <alignment horizontal="right" vertical="center"/>
    </xf>
    <xf numFmtId="167" fontId="10" fillId="0" borderId="36" xfId="0" applyNumberFormat="1" applyFont="1" applyBorder="1"/>
    <xf numFmtId="167" fontId="10" fillId="0" borderId="16" xfId="0" applyNumberFormat="1" applyFont="1" applyBorder="1" applyAlignment="1">
      <alignment horizontal="right" vertical="center"/>
    </xf>
    <xf numFmtId="0" fontId="18" fillId="9" borderId="2" xfId="0" applyFont="1" applyFill="1" applyBorder="1" applyAlignment="1">
      <alignment horizontal="left" vertical="top"/>
    </xf>
    <xf numFmtId="0" fontId="18" fillId="9" borderId="2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right"/>
    </xf>
    <xf numFmtId="0" fontId="15" fillId="0" borderId="2" xfId="7" applyFont="1" applyBorder="1" applyAlignment="1">
      <alignment wrapText="1"/>
    </xf>
    <xf numFmtId="0" fontId="15" fillId="0" borderId="2" xfId="0" applyFont="1" applyBorder="1"/>
    <xf numFmtId="0" fontId="15" fillId="0" borderId="2" xfId="7" applyFont="1" applyBorder="1" applyAlignment="1">
      <alignment horizontal="left" wrapText="1"/>
    </xf>
    <xf numFmtId="0" fontId="20" fillId="0" borderId="2" xfId="7" applyFont="1" applyBorder="1"/>
    <xf numFmtId="0" fontId="16" fillId="0" borderId="0" xfId="0" applyFont="1" applyAlignment="1">
      <alignment horizontal="left"/>
    </xf>
    <xf numFmtId="0" fontId="15" fillId="0" borderId="0" xfId="0" applyFont="1"/>
    <xf numFmtId="0" fontId="17" fillId="0" borderId="0" xfId="0" applyFont="1" applyAlignment="1">
      <alignment horizontal="left"/>
    </xf>
    <xf numFmtId="3" fontId="22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/>
    <xf numFmtId="0" fontId="27" fillId="0" borderId="64" xfId="0" applyFont="1" applyBorder="1" applyAlignment="1">
      <alignment horizontal="left" vertical="top" wrapText="1"/>
    </xf>
    <xf numFmtId="0" fontId="35" fillId="0" borderId="64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26" fillId="0" borderId="14" xfId="0" applyFont="1" applyBorder="1" applyAlignment="1">
      <alignment horizontal="left" wrapText="1"/>
    </xf>
    <xf numFmtId="0" fontId="15" fillId="0" borderId="14" xfId="0" applyFont="1" applyBorder="1"/>
    <xf numFmtId="0" fontId="26" fillId="0" borderId="16" xfId="0" applyFont="1" applyBorder="1" applyAlignment="1">
      <alignment horizontal="left" vertical="center" wrapText="1"/>
    </xf>
    <xf numFmtId="0" fontId="15" fillId="0" borderId="16" xfId="0" applyFont="1" applyBorder="1"/>
    <xf numFmtId="0" fontId="72" fillId="0" borderId="0" xfId="0" applyFont="1" applyAlignment="1">
      <alignment horizontal="left" vertical="center" wrapText="1"/>
    </xf>
    <xf numFmtId="0" fontId="72" fillId="0" borderId="9" xfId="0" applyFont="1" applyBorder="1" applyAlignment="1">
      <alignment horizontal="left" vertical="center" wrapText="1"/>
    </xf>
    <xf numFmtId="0" fontId="72" fillId="0" borderId="0" xfId="0" applyFont="1" applyAlignment="1">
      <alignment horizontal="center" vertical="center" wrapText="1"/>
    </xf>
    <xf numFmtId="0" fontId="72" fillId="0" borderId="9" xfId="0" applyFont="1" applyBorder="1" applyAlignment="1">
      <alignment horizontal="center" vertical="center" wrapText="1"/>
    </xf>
    <xf numFmtId="0" fontId="72" fillId="0" borderId="59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left" vertical="top" wrapText="1"/>
    </xf>
    <xf numFmtId="0" fontId="33" fillId="0" borderId="74" xfId="18" applyFont="1" applyBorder="1" applyAlignment="1">
      <alignment horizontal="center" vertical="center" wrapText="1"/>
    </xf>
    <xf numFmtId="0" fontId="33" fillId="0" borderId="0" xfId="18" applyFont="1" applyAlignment="1">
      <alignment horizontal="center" vertical="center" wrapText="1"/>
    </xf>
    <xf numFmtId="0" fontId="33" fillId="0" borderId="14" xfId="18" applyFont="1" applyBorder="1" applyAlignment="1">
      <alignment horizontal="center" vertical="center" wrapText="1"/>
    </xf>
    <xf numFmtId="0" fontId="26" fillId="0" borderId="17" xfId="18" applyFont="1" applyBorder="1" applyAlignment="1">
      <alignment horizontal="left" wrapText="1"/>
    </xf>
    <xf numFmtId="3" fontId="22" fillId="0" borderId="30" xfId="18" applyNumberFormat="1" applyFont="1" applyBorder="1" applyAlignment="1">
      <alignment horizontal="center" vertical="center" wrapText="1"/>
    </xf>
    <xf numFmtId="0" fontId="15" fillId="0" borderId="9" xfId="18" applyFont="1" applyBorder="1"/>
    <xf numFmtId="0" fontId="33" fillId="0" borderId="10" xfId="18" applyFont="1" applyBorder="1" applyAlignment="1">
      <alignment horizontal="center" vertical="center" wrapText="1"/>
    </xf>
    <xf numFmtId="0" fontId="26" fillId="0" borderId="16" xfId="18" applyFont="1" applyBorder="1" applyAlignment="1">
      <alignment horizontal="left" wrapText="1"/>
    </xf>
    <xf numFmtId="0" fontId="26" fillId="0" borderId="17" xfId="0" applyFont="1" applyBorder="1" applyAlignment="1">
      <alignment horizontal="left" wrapText="1"/>
    </xf>
    <xf numFmtId="0" fontId="15" fillId="0" borderId="17" xfId="0" applyFont="1" applyBorder="1"/>
    <xf numFmtId="0" fontId="22" fillId="0" borderId="30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15" fillId="0" borderId="60" xfId="0" applyFont="1" applyBorder="1"/>
    <xf numFmtId="0" fontId="15" fillId="0" borderId="19" xfId="0" applyFont="1" applyBorder="1"/>
    <xf numFmtId="0" fontId="15" fillId="0" borderId="61" xfId="0" applyFont="1" applyBorder="1"/>
    <xf numFmtId="0" fontId="15" fillId="0" borderId="18" xfId="0" applyFont="1" applyBorder="1"/>
    <xf numFmtId="0" fontId="26" fillId="0" borderId="17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wrapText="1"/>
    </xf>
    <xf numFmtId="0" fontId="15" fillId="0" borderId="13" xfId="0" applyFont="1" applyBorder="1"/>
    <xf numFmtId="0" fontId="22" fillId="5" borderId="0" xfId="14" applyFont="1" applyFill="1" applyAlignment="1">
      <alignment vertical="center"/>
    </xf>
    <xf numFmtId="0" fontId="23" fillId="10" borderId="27" xfId="14" applyFont="1" applyFill="1" applyBorder="1" applyAlignment="1">
      <alignment horizontal="center" vertical="center"/>
    </xf>
    <xf numFmtId="0" fontId="15" fillId="0" borderId="27" xfId="0" applyFont="1" applyBorder="1"/>
    <xf numFmtId="0" fontId="22" fillId="5" borderId="26" xfId="14" applyFont="1" applyFill="1" applyBorder="1" applyAlignment="1">
      <alignment horizontal="center" vertical="center" wrapText="1"/>
    </xf>
    <xf numFmtId="0" fontId="15" fillId="0" borderId="26" xfId="0" applyFont="1" applyBorder="1"/>
    <xf numFmtId="0" fontId="22" fillId="5" borderId="26" xfId="14" applyFont="1" applyFill="1" applyBorder="1" applyAlignment="1">
      <alignment horizontal="center" vertical="center"/>
    </xf>
    <xf numFmtId="14" fontId="22" fillId="0" borderId="9" xfId="14" applyNumberFormat="1" applyFont="1" applyBorder="1" applyAlignment="1">
      <alignment horizontal="left" vertical="center"/>
    </xf>
    <xf numFmtId="14" fontId="22" fillId="0" borderId="30" xfId="14" applyNumberFormat="1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15" fillId="0" borderId="30" xfId="0" applyFont="1" applyBorder="1"/>
    <xf numFmtId="0" fontId="54" fillId="0" borderId="32" xfId="0" applyFont="1" applyBorder="1" applyAlignment="1">
      <alignment horizontal="center" vertical="center" wrapText="1"/>
    </xf>
    <xf numFmtId="0" fontId="15" fillId="0" borderId="32" xfId="0" applyFont="1" applyBorder="1"/>
    <xf numFmtId="0" fontId="54" fillId="0" borderId="0" xfId="0" applyFont="1" applyAlignment="1">
      <alignment horizontal="center" vertical="center" wrapText="1"/>
    </xf>
    <xf numFmtId="0" fontId="54" fillId="0" borderId="25" xfId="0" applyFont="1" applyBorder="1" applyAlignment="1">
      <alignment horizontal="left" vertical="center" wrapText="1"/>
    </xf>
    <xf numFmtId="0" fontId="15" fillId="0" borderId="25" xfId="0" applyFont="1" applyBorder="1"/>
    <xf numFmtId="0" fontId="54" fillId="0" borderId="35" xfId="0" applyFont="1" applyBorder="1" applyAlignment="1">
      <alignment horizontal="left" vertical="center" wrapText="1"/>
    </xf>
    <xf numFmtId="0" fontId="54" fillId="0" borderId="34" xfId="0" applyFont="1" applyBorder="1" applyAlignment="1">
      <alignment horizontal="center" vertical="center" wrapText="1"/>
    </xf>
    <xf numFmtId="0" fontId="15" fillId="0" borderId="34" xfId="0" applyFont="1" applyBorder="1"/>
    <xf numFmtId="0" fontId="22" fillId="0" borderId="37" xfId="0" applyFont="1" applyBorder="1" applyAlignment="1">
      <alignment horizontal="center" vertical="center" wrapText="1"/>
    </xf>
    <xf numFmtId="0" fontId="15" fillId="0" borderId="37" xfId="0" applyFont="1" applyBorder="1"/>
    <xf numFmtId="0" fontId="54" fillId="0" borderId="9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 wrapText="1"/>
    </xf>
    <xf numFmtId="0" fontId="54" fillId="6" borderId="9" xfId="0" applyFont="1" applyFill="1" applyBorder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54" fillId="6" borderId="0" xfId="0" applyFont="1" applyFill="1" applyAlignment="1">
      <alignment horizontal="center" vertical="center" wrapText="1"/>
    </xf>
    <xf numFmtId="0" fontId="54" fillId="0" borderId="68" xfId="0" applyFont="1" applyBorder="1" applyAlignment="1">
      <alignment horizontal="center" vertical="center" wrapText="1"/>
    </xf>
    <xf numFmtId="0" fontId="54" fillId="0" borderId="69" xfId="0" applyFont="1" applyBorder="1" applyAlignment="1">
      <alignment horizontal="center" vertical="center" wrapText="1"/>
    </xf>
    <xf numFmtId="0" fontId="54" fillId="0" borderId="8" xfId="0" applyFont="1" applyBorder="1" applyAlignment="1">
      <alignment horizontal="center" vertical="center" wrapText="1"/>
    </xf>
    <xf numFmtId="0" fontId="54" fillId="0" borderId="30" xfId="0" applyFont="1" applyBorder="1" applyAlignment="1">
      <alignment horizontal="center" vertical="center" wrapText="1"/>
    </xf>
    <xf numFmtId="0" fontId="52" fillId="0" borderId="18" xfId="0" applyFont="1" applyBorder="1" applyAlignment="1">
      <alignment vertical="center" wrapText="1"/>
    </xf>
    <xf numFmtId="0" fontId="52" fillId="0" borderId="0" xfId="0" applyFont="1"/>
    <xf numFmtId="0" fontId="22" fillId="0" borderId="37" xfId="0" applyFont="1" applyBorder="1" applyAlignment="1">
      <alignment horizontal="left" vertical="center" wrapText="1"/>
    </xf>
    <xf numFmtId="0" fontId="30" fillId="0" borderId="9" xfId="0" applyFont="1" applyBorder="1"/>
    <xf numFmtId="0" fontId="54" fillId="0" borderId="35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15" fillId="0" borderId="63" xfId="0" applyFont="1" applyBorder="1"/>
    <xf numFmtId="0" fontId="15" fillId="0" borderId="39" xfId="0" applyFont="1" applyBorder="1"/>
    <xf numFmtId="0" fontId="45" fillId="0" borderId="9" xfId="0" applyFont="1" applyBorder="1" applyAlignment="1">
      <alignment horizontal="left" wrapText="1"/>
    </xf>
    <xf numFmtId="0" fontId="22" fillId="0" borderId="0" xfId="0" applyFont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9" fontId="22" fillId="0" borderId="19" xfId="1" applyFont="1" applyBorder="1" applyAlignment="1">
      <alignment horizontal="center"/>
    </xf>
    <xf numFmtId="9" fontId="22" fillId="0" borderId="19" xfId="1" applyFont="1" applyBorder="1" applyAlignment="1">
      <alignment horizontal="center" vertical="center"/>
    </xf>
    <xf numFmtId="9" fontId="22" fillId="0" borderId="19" xfId="1" applyFont="1" applyBorder="1" applyAlignment="1">
      <alignment horizontal="left"/>
    </xf>
    <xf numFmtId="0" fontId="22" fillId="0" borderId="35" xfId="0" applyFont="1" applyBorder="1" applyAlignment="1">
      <alignment horizontal="center" vertical="center" wrapText="1"/>
    </xf>
    <xf numFmtId="0" fontId="15" fillId="0" borderId="35" xfId="0" applyFont="1" applyBorder="1"/>
    <xf numFmtId="0" fontId="22" fillId="0" borderId="9" xfId="0" applyFont="1" applyBorder="1" applyAlignment="1">
      <alignment horizontal="center" vertical="center" wrapText="1"/>
    </xf>
    <xf numFmtId="0" fontId="20" fillId="0" borderId="0" xfId="0" applyFont="1"/>
    <xf numFmtId="0" fontId="29" fillId="0" borderId="0" xfId="0" applyFont="1" applyAlignment="1">
      <alignment horizontal="left"/>
    </xf>
    <xf numFmtId="0" fontId="22" fillId="0" borderId="25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left"/>
    </xf>
    <xf numFmtId="3" fontId="33" fillId="0" borderId="41" xfId="15" applyNumberFormat="1" applyFont="1" applyBorder="1" applyAlignment="1">
      <alignment horizontal="center" vertical="center" wrapText="1"/>
    </xf>
    <xf numFmtId="3" fontId="33" fillId="0" borderId="42" xfId="15" applyNumberFormat="1" applyFont="1" applyBorder="1" applyAlignment="1">
      <alignment horizontal="center" vertical="center" wrapText="1"/>
    </xf>
    <xf numFmtId="0" fontId="25" fillId="0" borderId="65" xfId="0" applyFont="1" applyBorder="1" applyAlignment="1">
      <alignment horizontal="left" vertical="center" wrapText="1"/>
    </xf>
    <xf numFmtId="0" fontId="74" fillId="0" borderId="74" xfId="0" applyFont="1" applyBorder="1" applyAlignment="1">
      <alignment horizontal="left" vertical="top" wrapText="1"/>
    </xf>
    <xf numFmtId="3" fontId="45" fillId="6" borderId="66" xfId="0" applyNumberFormat="1" applyFont="1" applyFill="1" applyBorder="1" applyAlignment="1">
      <alignment horizontal="center" vertical="center" wrapText="1"/>
    </xf>
    <xf numFmtId="0" fontId="69" fillId="0" borderId="3" xfId="4" applyFont="1" applyBorder="1" applyAlignment="1">
      <alignment horizontal="center" vertical="top"/>
    </xf>
    <xf numFmtId="0" fontId="69" fillId="0" borderId="0" xfId="4" applyFont="1" applyAlignment="1">
      <alignment vertical="top"/>
    </xf>
    <xf numFmtId="0" fontId="19" fillId="3" borderId="0" xfId="5" applyFont="1" applyFill="1" applyAlignment="1">
      <alignment vertical="top"/>
    </xf>
    <xf numFmtId="0" fontId="15" fillId="0" borderId="3" xfId="0" applyFont="1" applyBorder="1"/>
    <xf numFmtId="0" fontId="45" fillId="6" borderId="44" xfId="0" applyFont="1" applyFill="1" applyBorder="1" applyAlignment="1">
      <alignment horizontal="center" vertical="center" wrapText="1"/>
    </xf>
    <xf numFmtId="0" fontId="15" fillId="0" borderId="44" xfId="0" applyFont="1" applyBorder="1"/>
    <xf numFmtId="0" fontId="45" fillId="6" borderId="44" xfId="0" applyFont="1" applyFill="1" applyBorder="1" applyAlignment="1">
      <alignment horizontal="left" vertical="center" wrapText="1"/>
    </xf>
    <xf numFmtId="0" fontId="45" fillId="0" borderId="47" xfId="0" applyFont="1" applyBorder="1" applyAlignment="1">
      <alignment horizontal="left" vertical="center" wrapText="1"/>
    </xf>
    <xf numFmtId="0" fontId="15" fillId="0" borderId="47" xfId="0" applyFont="1" applyBorder="1"/>
    <xf numFmtId="0" fontId="45" fillId="6" borderId="50" xfId="0" applyFont="1" applyFill="1" applyBorder="1" applyAlignment="1">
      <alignment horizontal="left" vertical="center" wrapText="1"/>
    </xf>
    <xf numFmtId="0" fontId="15" fillId="0" borderId="50" xfId="0" applyFont="1" applyBorder="1"/>
    <xf numFmtId="0" fontId="45" fillId="6" borderId="51" xfId="0" applyFont="1" applyFill="1" applyBorder="1" applyAlignment="1">
      <alignment horizontal="left" vertical="center" wrapText="1"/>
    </xf>
    <xf numFmtId="0" fontId="15" fillId="0" borderId="51" xfId="0" applyFont="1" applyBorder="1"/>
    <xf numFmtId="0" fontId="19" fillId="0" borderId="56" xfId="3" applyFont="1" applyBorder="1" applyAlignment="1">
      <alignment horizontal="center" vertical="center"/>
    </xf>
    <xf numFmtId="0" fontId="15" fillId="0" borderId="1" xfId="0" applyFont="1" applyBorder="1"/>
    <xf numFmtId="0" fontId="19" fillId="0" borderId="0" xfId="5" applyFont="1">
      <alignment vertical="center"/>
    </xf>
    <xf numFmtId="0" fontId="15" fillId="0" borderId="56" xfId="0" applyFont="1" applyBorder="1"/>
    <xf numFmtId="0" fontId="45" fillId="6" borderId="55" xfId="0" applyFont="1" applyFill="1" applyBorder="1" applyAlignment="1">
      <alignment horizontal="center" vertical="center" wrapText="1"/>
    </xf>
    <xf numFmtId="0" fontId="45" fillId="6" borderId="46" xfId="0" applyFont="1" applyFill="1" applyBorder="1" applyAlignment="1">
      <alignment horizontal="center" vertical="center" wrapText="1"/>
    </xf>
    <xf numFmtId="0" fontId="15" fillId="0" borderId="52" xfId="0" applyFont="1" applyBorder="1"/>
    <xf numFmtId="0" fontId="15" fillId="0" borderId="53" xfId="0" applyFont="1" applyBorder="1"/>
    <xf numFmtId="0" fontId="21" fillId="0" borderId="0" xfId="5" applyFont="1" applyAlignment="1">
      <alignment horizontal="left" vertical="center" wrapText="1"/>
    </xf>
    <xf numFmtId="0" fontId="35" fillId="6" borderId="74" xfId="0" applyFont="1" applyFill="1" applyBorder="1" applyAlignment="1">
      <alignment horizontal="left" vertical="center"/>
    </xf>
    <xf numFmtId="0" fontId="35" fillId="6" borderId="0" xfId="0" applyFont="1" applyFill="1" applyAlignment="1">
      <alignment horizontal="left" vertical="top" wrapText="1"/>
    </xf>
    <xf numFmtId="0" fontId="15" fillId="0" borderId="0" xfId="0" applyFont="1" applyAlignment="1">
      <alignment vertical="top"/>
    </xf>
    <xf numFmtId="0" fontId="19" fillId="0" borderId="0" xfId="22" applyFont="1"/>
    <xf numFmtId="0" fontId="22" fillId="0" borderId="0" xfId="0" applyFont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</cellXfs>
  <cellStyles count="26">
    <cellStyle name="=C:\WINNT35\SYSTEM32\COMMAND.COM" xfId="3" xr:uid="{00000000-0005-0000-0000-000000000000}"/>
    <cellStyle name="Dziesiętny 11" xfId="15" xr:uid="{00000000-0005-0000-0000-000002000000}"/>
    <cellStyle name="Heading 1 2" xfId="2" xr:uid="{00000000-0005-0000-0000-000003000000}"/>
    <cellStyle name="Heading 2 2" xfId="4" xr:uid="{00000000-0005-0000-0000-000004000000}"/>
    <cellStyle name="HeadingTable" xfId="12" xr:uid="{00000000-0005-0000-0000-000005000000}"/>
    <cellStyle name="Hiperłącze" xfId="7" builtinId="8"/>
    <cellStyle name="Normal 2" xfId="5" xr:uid="{00000000-0005-0000-0000-000007000000}"/>
    <cellStyle name="Normal 2 2" xfId="8" xr:uid="{00000000-0005-0000-0000-000008000000}"/>
    <cellStyle name="Normal 2 2 2" xfId="16" xr:uid="{00000000-0005-0000-0000-000009000000}"/>
    <cellStyle name="Normal 2 2 2 2" xfId="22" xr:uid="{00000000-0005-0000-0000-00000A000000}"/>
    <cellStyle name="Normal 2 2 3" xfId="17" xr:uid="{00000000-0005-0000-0000-00000B000000}"/>
    <cellStyle name="Normal 2 5 2 2" xfId="21" xr:uid="{00000000-0005-0000-0000-00000C000000}"/>
    <cellStyle name="Normal 2_~0149226 2" xfId="23" xr:uid="{00000000-0005-0000-0000-00000D000000}"/>
    <cellStyle name="Normal 4" xfId="10" xr:uid="{00000000-0005-0000-0000-00000E000000}"/>
    <cellStyle name="Normal 9" xfId="20" xr:uid="{00000000-0005-0000-0000-00000F000000}"/>
    <cellStyle name="Normal_20 OPR" xfId="9" xr:uid="{00000000-0005-0000-0000-000010000000}"/>
    <cellStyle name="Normalny" xfId="0" builtinId="0"/>
    <cellStyle name="Normalny 106" xfId="14" xr:uid="{00000000-0005-0000-0000-000012000000}"/>
    <cellStyle name="Normalny 11" xfId="13" xr:uid="{00000000-0005-0000-0000-000013000000}"/>
    <cellStyle name="Normalny 2" xfId="18" xr:uid="{00000000-0005-0000-0000-000014000000}"/>
    <cellStyle name="Normalny 2 2" xfId="25" xr:uid="{1DF5F141-BD42-4811-BA79-4F393D27A3B9}"/>
    <cellStyle name="Normalny 3" xfId="24" xr:uid="{287C1A7F-12C6-4AE9-BFB4-E6952605117E}"/>
    <cellStyle name="optionalExposure" xfId="6" xr:uid="{00000000-0005-0000-0000-000015000000}"/>
    <cellStyle name="Procentowy" xfId="1" builtinId="5"/>
    <cellStyle name="Procentowy 2" xfId="19" xr:uid="{00000000-0005-0000-0000-000017000000}"/>
    <cellStyle name="Standard 3" xfId="11" xr:uid="{00000000-0005-0000-0000-000018000000}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0</xdr:rowOff>
    </xdr:from>
    <xdr:to>
      <xdr:col>1</xdr:col>
      <xdr:colOff>348615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9563" y="202406"/>
          <a:ext cx="20574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010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14313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321469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6933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152400</xdr:rowOff>
    </xdr:from>
    <xdr:to>
      <xdr:col>1</xdr:col>
      <xdr:colOff>285750</xdr:colOff>
      <xdr:row>1</xdr:row>
      <xdr:rowOff>187203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59080" y="152400"/>
          <a:ext cx="209550" cy="23292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158750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4191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0</xdr:row>
      <xdr:rowOff>190500</xdr:rowOff>
    </xdr:from>
    <xdr:to>
      <xdr:col>1</xdr:col>
      <xdr:colOff>300991</xdr:colOff>
      <xdr:row>2</xdr:row>
      <xdr:rowOff>26865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5282" y="190500"/>
          <a:ext cx="205740" cy="24117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2095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2116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35166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/>
      </xdr:nvSpPr>
      <xdr:spPr>
        <a:xfrm>
          <a:off x="136071" y="204107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/>
      </xdr:nvSpPr>
      <xdr:spPr>
        <a:xfrm>
          <a:off x="529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200025</xdr:rowOff>
    </xdr:from>
    <xdr:to>
      <xdr:col>1</xdr:col>
      <xdr:colOff>253365</xdr:colOff>
      <xdr:row>2</xdr:row>
      <xdr:rowOff>64965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33400" y="200025"/>
          <a:ext cx="196215" cy="28404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>
          <a:off x="1481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/>
      </xdr:nvSpPr>
      <xdr:spPr>
        <a:xfrm>
          <a:off x="2381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4572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/>
      </xdr:nvSpPr>
      <xdr:spPr>
        <a:xfrm>
          <a:off x="6096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69939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/>
      </xdr:nvSpPr>
      <xdr:spPr>
        <a:xfrm>
          <a:off x="179917" y="16933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62380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/>
      </xdr:nvSpPr>
      <xdr:spPr>
        <a:xfrm>
          <a:off x="326571" y="17689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83410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/>
      </xdr:nvSpPr>
      <xdr:spPr>
        <a:xfrm>
          <a:off x="207818" y="173182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SpPr/>
      </xdr:nvSpPr>
      <xdr:spPr>
        <a:xfrm>
          <a:off x="369094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38100</xdr:rowOff>
    </xdr:from>
    <xdr:to>
      <xdr:col>1</xdr:col>
      <xdr:colOff>180975</xdr:colOff>
      <xdr:row>2</xdr:row>
      <xdr:rowOff>10673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SpPr/>
      </xdr:nvSpPr>
      <xdr:spPr>
        <a:xfrm>
          <a:off x="381000" y="228600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20198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667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1</xdr:row>
      <xdr:rowOff>239273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645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46"/>
  <sheetViews>
    <sheetView showGridLines="0" tabSelected="1" zoomScale="80" zoomScaleNormal="80" workbookViewId="0"/>
  </sheetViews>
  <sheetFormatPr defaultColWidth="9.1796875" defaultRowHeight="18"/>
  <cols>
    <col min="1" max="1" width="9.1796875" style="2" customWidth="1"/>
    <col min="2" max="2" width="4.54296875" style="1" bestFit="1" customWidth="1"/>
    <col min="3" max="3" width="237.453125" style="2" customWidth="1"/>
    <col min="4" max="4" width="20.54296875" style="2" customWidth="1"/>
    <col min="5" max="7" width="11" style="2" customWidth="1"/>
    <col min="8" max="8" width="25" style="2" customWidth="1"/>
    <col min="9" max="9" width="9.1796875" style="2" customWidth="1"/>
    <col min="10" max="10" width="21.7265625" style="2" customWidth="1"/>
    <col min="11" max="11" width="24.453125" style="2" customWidth="1"/>
    <col min="12" max="12" width="9.1796875" style="2" customWidth="1"/>
    <col min="13" max="16384" width="9.1796875" style="2"/>
  </cols>
  <sheetData>
    <row r="3" spans="2:4" ht="38">
      <c r="B3" s="590" t="s">
        <v>0</v>
      </c>
      <c r="C3" s="591"/>
    </row>
    <row r="4" spans="2:4" ht="23">
      <c r="B4" s="592" t="s">
        <v>954</v>
      </c>
      <c r="C4" s="591"/>
    </row>
    <row r="7" spans="2:4" ht="55.9" customHeight="1">
      <c r="B7" s="583" t="s">
        <v>1</v>
      </c>
      <c r="C7" s="583" t="s">
        <v>2</v>
      </c>
      <c r="D7" s="584" t="s">
        <v>1476</v>
      </c>
    </row>
    <row r="8" spans="2:4">
      <c r="B8" s="585" t="s">
        <v>3</v>
      </c>
      <c r="C8" s="586" t="s">
        <v>4</v>
      </c>
      <c r="D8" s="587" t="s">
        <v>5</v>
      </c>
    </row>
    <row r="9" spans="2:4">
      <c r="B9" s="585" t="s">
        <v>6</v>
      </c>
      <c r="C9" s="588" t="s">
        <v>7</v>
      </c>
      <c r="D9" s="587" t="s">
        <v>5</v>
      </c>
    </row>
    <row r="10" spans="2:4">
      <c r="B10" s="585" t="s">
        <v>8</v>
      </c>
      <c r="C10" s="588" t="s">
        <v>933</v>
      </c>
      <c r="D10" s="587" t="s">
        <v>14</v>
      </c>
    </row>
    <row r="11" spans="2:4">
      <c r="B11" s="585" t="s">
        <v>9</v>
      </c>
      <c r="C11" s="586" t="s">
        <v>21</v>
      </c>
      <c r="D11" s="587" t="s">
        <v>22</v>
      </c>
    </row>
    <row r="12" spans="2:4">
      <c r="B12" s="585" t="s">
        <v>10</v>
      </c>
      <c r="C12" s="588" t="s">
        <v>24</v>
      </c>
      <c r="D12" s="587" t="s">
        <v>22</v>
      </c>
    </row>
    <row r="13" spans="2:4">
      <c r="B13" s="585" t="s">
        <v>11</v>
      </c>
      <c r="C13" s="586" t="s">
        <v>27</v>
      </c>
      <c r="D13" s="587" t="s">
        <v>28</v>
      </c>
    </row>
    <row r="14" spans="2:4">
      <c r="B14" s="585" t="s">
        <v>12</v>
      </c>
      <c r="C14" s="588" t="s">
        <v>30</v>
      </c>
      <c r="D14" s="587" t="s">
        <v>28</v>
      </c>
    </row>
    <row r="15" spans="2:4">
      <c r="B15" s="585" t="s">
        <v>13</v>
      </c>
      <c r="C15" s="586" t="s">
        <v>32</v>
      </c>
      <c r="D15" s="587" t="s">
        <v>33</v>
      </c>
    </row>
    <row r="16" spans="2:4">
      <c r="B16" s="585" t="s">
        <v>15</v>
      </c>
      <c r="C16" s="588" t="s">
        <v>35</v>
      </c>
      <c r="D16" s="587" t="s">
        <v>33</v>
      </c>
    </row>
    <row r="17" spans="2:4">
      <c r="B17" s="585" t="s">
        <v>16</v>
      </c>
      <c r="C17" s="588" t="s">
        <v>37</v>
      </c>
      <c r="D17" s="587" t="s">
        <v>33</v>
      </c>
    </row>
    <row r="18" spans="2:4">
      <c r="B18" s="585" t="s">
        <v>17</v>
      </c>
      <c r="C18" s="588" t="s">
        <v>42</v>
      </c>
      <c r="D18" s="587" t="s">
        <v>40</v>
      </c>
    </row>
    <row r="19" spans="2:4">
      <c r="B19" s="585" t="s">
        <v>18</v>
      </c>
      <c r="C19" s="588" t="s">
        <v>45</v>
      </c>
      <c r="D19" s="587" t="s">
        <v>40</v>
      </c>
    </row>
    <row r="20" spans="2:4">
      <c r="B20" s="585" t="s">
        <v>19</v>
      </c>
      <c r="C20" s="588" t="s">
        <v>50</v>
      </c>
      <c r="D20" s="587" t="s">
        <v>47</v>
      </c>
    </row>
    <row r="21" spans="2:4">
      <c r="B21" s="585" t="s">
        <v>20</v>
      </c>
      <c r="C21" s="588" t="s">
        <v>52</v>
      </c>
      <c r="D21" s="587" t="s">
        <v>47</v>
      </c>
    </row>
    <row r="22" spans="2:4">
      <c r="B22" s="585" t="s">
        <v>23</v>
      </c>
      <c r="C22" s="588" t="s">
        <v>56</v>
      </c>
      <c r="D22" s="587" t="s">
        <v>47</v>
      </c>
    </row>
    <row r="23" spans="2:4">
      <c r="B23" s="585" t="s">
        <v>25</v>
      </c>
      <c r="C23" s="588" t="s">
        <v>59</v>
      </c>
      <c r="D23" s="587" t="s">
        <v>47</v>
      </c>
    </row>
    <row r="24" spans="2:4">
      <c r="B24" s="585" t="s">
        <v>26</v>
      </c>
      <c r="C24" s="588" t="s">
        <v>61</v>
      </c>
      <c r="D24" s="587" t="s">
        <v>47</v>
      </c>
    </row>
    <row r="25" spans="2:4">
      <c r="B25" s="585" t="s">
        <v>29</v>
      </c>
      <c r="C25" s="588" t="s">
        <v>63</v>
      </c>
      <c r="D25" s="587" t="s">
        <v>47</v>
      </c>
    </row>
    <row r="26" spans="2:4">
      <c r="B26" s="585" t="s">
        <v>31</v>
      </c>
      <c r="C26" s="588" t="s">
        <v>66</v>
      </c>
      <c r="D26" s="587" t="s">
        <v>65</v>
      </c>
    </row>
    <row r="27" spans="2:4">
      <c r="B27" s="585" t="s">
        <v>34</v>
      </c>
      <c r="C27" s="588" t="s">
        <v>68</v>
      </c>
      <c r="D27" s="587" t="s">
        <v>67</v>
      </c>
    </row>
    <row r="28" spans="2:4">
      <c r="B28" s="585" t="s">
        <v>36</v>
      </c>
      <c r="C28" s="588" t="s">
        <v>69</v>
      </c>
      <c r="D28" s="587" t="s">
        <v>67</v>
      </c>
    </row>
    <row r="29" spans="2:4">
      <c r="B29" s="585" t="s">
        <v>38</v>
      </c>
      <c r="C29" s="588" t="s">
        <v>71</v>
      </c>
      <c r="D29" s="587" t="s">
        <v>70</v>
      </c>
    </row>
    <row r="30" spans="2:4">
      <c r="B30" s="585" t="s">
        <v>39</v>
      </c>
      <c r="C30" s="588" t="s">
        <v>72</v>
      </c>
      <c r="D30" s="587" t="s">
        <v>70</v>
      </c>
    </row>
    <row r="31" spans="2:4">
      <c r="B31" s="585" t="s">
        <v>41</v>
      </c>
      <c r="C31" s="589" t="s">
        <v>73</v>
      </c>
      <c r="D31" s="587" t="s">
        <v>70</v>
      </c>
    </row>
    <row r="32" spans="2:4">
      <c r="B32" s="585" t="s">
        <v>43</v>
      </c>
      <c r="C32" s="588" t="s">
        <v>74</v>
      </c>
      <c r="D32" s="587" t="s">
        <v>70</v>
      </c>
    </row>
    <row r="33" spans="2:4">
      <c r="B33" s="585" t="s">
        <v>44</v>
      </c>
      <c r="C33" s="588" t="s">
        <v>75</v>
      </c>
      <c r="D33" s="587" t="s">
        <v>70</v>
      </c>
    </row>
    <row r="34" spans="2:4">
      <c r="B34" s="585" t="s">
        <v>46</v>
      </c>
      <c r="C34" s="588" t="s">
        <v>77</v>
      </c>
      <c r="D34" s="587" t="s">
        <v>76</v>
      </c>
    </row>
    <row r="35" spans="2:4">
      <c r="B35" s="585" t="s">
        <v>48</v>
      </c>
      <c r="C35" s="588" t="s">
        <v>78</v>
      </c>
      <c r="D35" s="587" t="s">
        <v>76</v>
      </c>
    </row>
    <row r="36" spans="2:4">
      <c r="B36" s="585" t="s">
        <v>49</v>
      </c>
      <c r="C36" s="588" t="s">
        <v>79</v>
      </c>
      <c r="D36" s="587" t="s">
        <v>76</v>
      </c>
    </row>
    <row r="37" spans="2:4">
      <c r="B37" s="585" t="s">
        <v>51</v>
      </c>
      <c r="C37" s="588" t="s">
        <v>80</v>
      </c>
      <c r="D37" s="587" t="s">
        <v>76</v>
      </c>
    </row>
    <row r="38" spans="2:4">
      <c r="B38" s="585" t="s">
        <v>53</v>
      </c>
      <c r="C38" s="588" t="s">
        <v>82</v>
      </c>
      <c r="D38" s="587" t="s">
        <v>81</v>
      </c>
    </row>
    <row r="39" spans="2:4">
      <c r="B39" s="585" t="s">
        <v>54</v>
      </c>
      <c r="C39" s="588" t="s">
        <v>84</v>
      </c>
      <c r="D39" s="587" t="s">
        <v>83</v>
      </c>
    </row>
    <row r="40" spans="2:4">
      <c r="B40" s="585" t="s">
        <v>55</v>
      </c>
      <c r="C40" s="588" t="s">
        <v>85</v>
      </c>
      <c r="D40" s="587" t="s">
        <v>83</v>
      </c>
    </row>
    <row r="41" spans="2:4">
      <c r="B41" s="585" t="s">
        <v>57</v>
      </c>
      <c r="C41" s="588" t="s">
        <v>86</v>
      </c>
      <c r="D41" s="587"/>
    </row>
    <row r="42" spans="2:4">
      <c r="B42" s="585" t="s">
        <v>58</v>
      </c>
      <c r="C42" s="588" t="s">
        <v>87</v>
      </c>
      <c r="D42" s="587"/>
    </row>
    <row r="43" spans="2:4">
      <c r="B43" s="585" t="s">
        <v>60</v>
      </c>
      <c r="C43" s="588" t="s">
        <v>88</v>
      </c>
      <c r="D43" s="587"/>
    </row>
    <row r="44" spans="2:4" ht="21.75" customHeight="1">
      <c r="B44" s="585" t="s">
        <v>62</v>
      </c>
      <c r="C44" s="588" t="s">
        <v>89</v>
      </c>
      <c r="D44" s="587"/>
    </row>
    <row r="45" spans="2:4">
      <c r="B45" s="585" t="s">
        <v>64</v>
      </c>
      <c r="C45" s="588" t="s">
        <v>941</v>
      </c>
      <c r="D45" s="587"/>
    </row>
    <row r="46" spans="2:4">
      <c r="B46" s="547"/>
    </row>
  </sheetData>
  <mergeCells count="2">
    <mergeCell ref="B3:C3"/>
    <mergeCell ref="B4:C4"/>
  </mergeCells>
  <phoneticPr fontId="14" type="noConversion"/>
  <hyperlinks>
    <hyperlink ref="C8" location="'EU OV1'!A1" display="EU OV1 – Przegląd łącznych kwot ekspozycji na ryzyko" xr:uid="{00000000-0004-0000-0000-000000000000}"/>
    <hyperlink ref="C9" location="'EU KM1'!A1" display="EU KM1 – Najważniejsze wskaźniki" xr:uid="{00000000-0004-0000-0000-000001000000}"/>
    <hyperlink ref="C11" location="'EU CC1'!A1" display="EU CC1 – Struktura regulacyjnych funduszy własnych" xr:uid="{00000000-0004-0000-0000-000003000000}"/>
    <hyperlink ref="C12" location="'EU CC2 '!A1" display="EU CC2 – Uzgodnienie regulacyjnych funduszy własnych z bilansem w zbadanym sprawozdaniu finansowym" xr:uid="{00000000-0004-0000-0000-000004000000}"/>
    <hyperlink ref="C13" location="'EU CCyB1'!A1" display="EU CCyB1 – Rozkład geograficzny odnośnych ekspozycji kredytowych na potrzeby obliczania bufora antycyklicznego" xr:uid="{00000000-0004-0000-0000-000005000000}"/>
    <hyperlink ref="C14" location="'EU CCyB2'!A1" display="EU CCyB2 – Kwota specyficznego dla instytucji bufora antycyklicznego" xr:uid="{00000000-0004-0000-0000-000006000000}"/>
    <hyperlink ref="C15" location="'EU LR1 – LRSum'!A1" display="EU LR1 – LRSum: Zestawienie dotyczące uzgodnienia aktywów księgowych i ekspozycji wskaźnika dźwigni" xr:uid="{00000000-0004-0000-0000-000007000000}"/>
    <hyperlink ref="C16" location="'EU LR2 - LRCom'!A1" display="EU LR2 – LRCom: Wspólne ujawnianie wskaźnika dźwigni" xr:uid="{00000000-0004-0000-0000-000008000000}"/>
    <hyperlink ref="C17" location="'EU LR3 – LRSpl'!A1" display="EU LR3 – LRSpl: Podział ekspozycji bilansowych (z wyłączeniem instrumentów pochodnych, transakcji finansowanych z użyciem papierów wartościowych (SFT) i ekspozycji wyłączonych)" xr:uid="{00000000-0004-0000-0000-000009000000}"/>
    <hyperlink ref="C18" location="'EU LIQ1'!A1" display="EU LIQ1 – Informacje ilościowe na temat wskaźnika pokrycia wypływów netto" xr:uid="{00000000-0004-0000-0000-00000A000000}"/>
    <hyperlink ref="C19" location="'EU LIQ2'!A1" display="EU LIQ2: Wskaźnik stabilnego finansowania netto " xr:uid="{00000000-0004-0000-0000-00000B000000}"/>
    <hyperlink ref="C20" location="'EU CR1'!A1" display="EU CR1: Ekspozycje obsługiwane i nieobsługiwane oraz powiązane rezerwy" xr:uid="{00000000-0004-0000-0000-00000C000000}"/>
    <hyperlink ref="C21" location="'EU CR1-A'!A1" display="EU CR1-A: Termin zapadalności ekspozycji" xr:uid="{00000000-0004-0000-0000-00000D000000}"/>
    <hyperlink ref="C22" location="'EU CQ1'!A1" display="EU CQ1: Jakość kredytowa ekspozycji restrukturyzowanych" xr:uid="{00000000-0004-0000-0000-000010000000}"/>
    <hyperlink ref="C23" location="'EU CQ3'!A1" display="EU CQ3: Jakość kredytowa przeterminowanych ekspozycji obsługiwanych i nieobsługiwanych w podziale według liczby dni przeterminowania" xr:uid="{00000000-0004-0000-0000-000012000000}"/>
    <hyperlink ref="C24" location="'EU CQ4'!A1" display="EU CQ4: Jakość ekspozycji nieobsługiwanych w podziale geograficznym " xr:uid="{00000000-0004-0000-0000-000013000000}"/>
    <hyperlink ref="C25" location="'EU CQ5'!A1" display="EU CQ5: Jakość kredytowa kredytów i zaliczek według branż" xr:uid="{00000000-0004-0000-0000-000014000000}"/>
    <hyperlink ref="C26" location="'EU CR3'!A1" display="EU CR3 – Przegląd technik ograniczania ryzyka kredytowego:  Ujawnianie informacji na temat stosowania technik ograniczania ryzyka kredytowego" xr:uid="{00000000-0004-0000-0000-000018000000}"/>
    <hyperlink ref="C27" location="'EU CR4'!A1" display="EU CR4 – Metoda standardowa – Ekspozycja na ryzyko kredytowe i skutki ograniczania ryzyka kredytowego" xr:uid="{00000000-0004-0000-0000-000019000000}"/>
    <hyperlink ref="C28" location="'EU CR5'!A1" display="EU CR5 – Metoda standardowa" xr:uid="{00000000-0004-0000-0000-00001A000000}"/>
    <hyperlink ref="C29" location="'EU CCR1'!A1" display="EU CCR1 – Analiza ekspozycji na ryzyko kredytowe kontrahenta (CCR) według metody" xr:uid="{00000000-0004-0000-0000-00001B000000}"/>
    <hyperlink ref="C30" location="'EU CCR2'!A1" display="EU CCR2 – Transakcje podlegające wymogom w zakresie funduszy własnych z tytułu ryzyka związanego z korektą wyceny kredytowej" xr:uid="{00000000-0004-0000-0000-00001C000000}"/>
    <hyperlink ref="C31" location="'EU CCR3'!A1" display="EU CCR3 – Metoda standardowa – ekspozycje na ryzyko kredytowe kontrahenta (CCR) według regulacyjnych kategorii ekspozycji i wag ryzyka" xr:uid="{00000000-0004-0000-0000-00001D000000}"/>
    <hyperlink ref="C32" location="'EU CCR5'!A1" display="EU CCR5 – Struktura zabezpieczenia dla ekspozycji na ryzyko kredytowe kontrahenta (CCR)" xr:uid="{00000000-0004-0000-0000-00001E000000}"/>
    <hyperlink ref="C33" location="'EU CCR8'!A1" display="EU CCR8 – Ekspozycje wobec kontrahentów centralnych" xr:uid="{00000000-0004-0000-0000-000020000000}"/>
    <hyperlink ref="C34" location="'EU SEC1'!A1" display="EU SEC1 – Ekspozycje sekurytyzacyjne w portfelu bankowym" xr:uid="{00000000-0004-0000-0000-000021000000}"/>
    <hyperlink ref="C35" location="'EU SEC3'!A1" display="EU SEC3 – Ekspozycje sekurytyzacyjne w portfelu bankowym i powiązane regulacyjne wymogi kapitałowe – instytucja działająca jako jednostka inicjująca lub jednostka sponsorująca" xr:uid="{00000000-0004-0000-0000-000023000000}"/>
    <hyperlink ref="C36" location="'EU SEC4'!A1" display="EU SEC4 – Ekspozycje sekurytyzacyjne w portfelu bankowym i powiązane regulacyjne wymogi kapitałowe – instytucja działająca jako inwestor" xr:uid="{00000000-0004-0000-0000-000024000000}"/>
    <hyperlink ref="C37" location="'EU SEC5'!A1" display="EU SEC5 – Ekspozycje sekurytyzowane przez instytucję – Ekspozycje, których dotyczy niewykonanie zobowiązania, oraz korekty z tytułu szczególnego ryzyka kredytowego" xr:uid="{00000000-0004-0000-0000-000025000000}"/>
    <hyperlink ref="C38" location="'EU MR1'!A1" display="EU MR1 – Ryzyko rynkowe w ramach metody standardowej" xr:uid="{00000000-0004-0000-0000-000026000000}"/>
    <hyperlink ref="C39" location="'EU REM1'!A1" display="EU REM1 – Wynagrodzenie przyznane za dany rok obrachunkowy " xr:uid="{00000000-0004-0000-0000-000028000000}"/>
    <hyperlink ref="C40" location="'EU REM5'!A1" display="EU REM5 – Informacje na temat wynagrodzenia pracowników, których działalność zawodowa ma istotny wpływ na profil ryzyka instytucji (określony personel)" xr:uid="{00000000-0004-0000-0000-00002C000000}"/>
    <hyperlink ref="C41" location="'EU KM2'!A1" display="EU KM2 – Najważniejsze wskaźniki – MREL i w stosownych przypadkach wymóg w zakresie funduszy własnych i zobowiązań kwalifikowalnych dotyczący globalnych instytucji o znaczeniu systemowym" xr:uid="{00000000-0004-0000-0000-000030000000}"/>
    <hyperlink ref="C42" location="'EU TLAC1'!A1" display="EU TLAC1 – Elementy składowe – MREL i w stosownych przypadkach wymóg w zakresie funduszy własnych i zobowiązań kwalifikowalnych dotyczący globalnych instytucji o znaczeniu systemowym" xr:uid="{00000000-0004-0000-0000-000031000000}"/>
    <hyperlink ref="C43" location="'EU TLAC3'!A1" display="EU TLAC3 - Kolejność zaspokajania wierzycieli – podmiot restrukturyzacji i uporządkowanej likwidacji" xr:uid="{00000000-0004-0000-0000-000032000000}"/>
    <hyperlink ref="C44" location="IFRS9!A1" display="IFRS9 - Porównanie funduszy własnych, współczynnika kapitałowego oraz wskaźnika dźwigni finansowej z uwzględnieniem i bez uwzględnienia zastosowania rozwiązań przejściowych dotyczących MSSF 9 i analogicznych oczekiwanych strat z tytułu kredytów" xr:uid="{00000000-0004-0000-0000-000033000000}"/>
    <hyperlink ref="C10" location="'EU LI3'!A1" display="EU LI3 – Zarys różnic w zakresach konsolidacji (każdego podmiotu) " xr:uid="{00000000-0004-0000-0000-00003A000000}"/>
    <hyperlink ref="C45" location="'EU IRRBB1'!A1" display="EU IRRBB1 - Ryzyko stopy procentowej w odniesieniu do pozycji nieuwzględnionych w portfelu handlowym" xr:uid="{00000000-0004-0000-0000-00003B000000}"/>
  </hyperlinks>
  <pageMargins left="0.25" right="0.25" top="0.75" bottom="0.75" header="0.3" footer="0.3"/>
  <pageSetup paperSize="9" fitToWidth="0" orientation="landscape" r:id="rId1"/>
  <headerFooter>
    <oddHeader>&amp;CPL
Załącznik I</oddHeader>
    <oddFooter>&amp;C1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3:N74"/>
  <sheetViews>
    <sheetView showGridLines="0" zoomScale="80" zoomScaleNormal="80" workbookViewId="0"/>
  </sheetViews>
  <sheetFormatPr defaultColWidth="9.26953125" defaultRowHeight="18"/>
  <cols>
    <col min="1" max="1" width="2.26953125" style="2" customWidth="1"/>
    <col min="2" max="2" width="9.26953125" style="2" customWidth="1"/>
    <col min="3" max="3" width="5.26953125" style="83" customWidth="1"/>
    <col min="4" max="4" width="71.7265625" style="2" customWidth="1"/>
    <col min="5" max="6" width="14.26953125" style="2" customWidth="1"/>
    <col min="7" max="7" width="9.26953125" style="2" customWidth="1"/>
    <col min="8" max="16384" width="9.26953125" style="2"/>
  </cols>
  <sheetData>
    <row r="3" spans="2:6" ht="23">
      <c r="B3" s="82"/>
      <c r="C3" s="75" t="s">
        <v>35</v>
      </c>
    </row>
    <row r="4" spans="2:6">
      <c r="C4" s="4" t="s">
        <v>910</v>
      </c>
    </row>
    <row r="5" spans="2:6" ht="25.5" customHeight="1" thickBot="1">
      <c r="E5" s="593" t="s">
        <v>367</v>
      </c>
      <c r="F5" s="594"/>
    </row>
    <row r="6" spans="2:6" ht="19" thickTop="1" thickBot="1">
      <c r="C6" s="84"/>
      <c r="D6" s="84"/>
      <c r="E6" s="7" t="s">
        <v>92</v>
      </c>
      <c r="F6" s="7" t="s">
        <v>93</v>
      </c>
    </row>
    <row r="7" spans="2:6" ht="19" thickTop="1" thickBot="1">
      <c r="C7" s="7"/>
      <c r="D7" s="7"/>
      <c r="E7" s="7" t="s">
        <v>955</v>
      </c>
      <c r="F7" s="7" t="s">
        <v>1233</v>
      </c>
    </row>
    <row r="8" spans="2:6" ht="19" thickTop="1" thickBot="1">
      <c r="C8" s="625" t="s">
        <v>368</v>
      </c>
      <c r="D8" s="626"/>
      <c r="E8" s="626"/>
      <c r="F8" s="626"/>
    </row>
    <row r="9" spans="2:6">
      <c r="C9" s="25">
        <v>1</v>
      </c>
      <c r="D9" s="26" t="s">
        <v>369</v>
      </c>
      <c r="E9" s="85">
        <v>268739880.17699999</v>
      </c>
      <c r="F9" s="85">
        <v>255399300.29100001</v>
      </c>
    </row>
    <row r="10" spans="2:6" ht="26">
      <c r="C10" s="28">
        <v>2</v>
      </c>
      <c r="D10" s="29" t="s">
        <v>370</v>
      </c>
      <c r="E10" s="27">
        <v>403488.41</v>
      </c>
      <c r="F10" s="27">
        <v>253667.64799999999</v>
      </c>
    </row>
    <row r="11" spans="2:6" ht="26">
      <c r="C11" s="28">
        <v>3</v>
      </c>
      <c r="D11" s="29" t="s">
        <v>371</v>
      </c>
      <c r="E11" s="27">
        <v>-1259087.996</v>
      </c>
      <c r="F11" s="27">
        <v>-1578228.37</v>
      </c>
    </row>
    <row r="12" spans="2:6" ht="26" hidden="1">
      <c r="C12" s="28">
        <v>4</v>
      </c>
      <c r="D12" s="29" t="s">
        <v>372</v>
      </c>
      <c r="E12" s="368">
        <v>0</v>
      </c>
      <c r="F12" s="368">
        <v>0</v>
      </c>
    </row>
    <row r="13" spans="2:6" hidden="1">
      <c r="C13" s="28">
        <v>5</v>
      </c>
      <c r="D13" s="29" t="s">
        <v>373</v>
      </c>
      <c r="E13" s="368">
        <v>0</v>
      </c>
      <c r="F13" s="368">
        <v>0</v>
      </c>
    </row>
    <row r="14" spans="2:6">
      <c r="C14" s="28">
        <v>6</v>
      </c>
      <c r="D14" s="29" t="s">
        <v>374</v>
      </c>
      <c r="E14" s="27">
        <v>-2335252.8679999998</v>
      </c>
      <c r="F14" s="27">
        <v>-2721799.44</v>
      </c>
    </row>
    <row r="15" spans="2:6">
      <c r="C15" s="86">
        <v>7</v>
      </c>
      <c r="D15" s="87" t="s">
        <v>375</v>
      </c>
      <c r="E15" s="88">
        <v>265549027.72299999</v>
      </c>
      <c r="F15" s="88">
        <v>251352940.12900001</v>
      </c>
    </row>
    <row r="16" spans="2:6" ht="18.5" thickBot="1">
      <c r="C16" s="598" t="s">
        <v>376</v>
      </c>
      <c r="D16" s="599"/>
      <c r="E16" s="599"/>
      <c r="F16" s="599"/>
    </row>
    <row r="17" spans="3:6" ht="26">
      <c r="C17" s="28">
        <v>8</v>
      </c>
      <c r="D17" s="29" t="s">
        <v>377</v>
      </c>
      <c r="E17" s="27">
        <v>3835451.7259999998</v>
      </c>
      <c r="F17" s="27">
        <v>5040076.4879999999</v>
      </c>
    </row>
    <row r="18" spans="3:6" ht="26" hidden="1">
      <c r="C18" s="28" t="s">
        <v>104</v>
      </c>
      <c r="D18" s="29" t="s">
        <v>378</v>
      </c>
      <c r="E18" s="368">
        <v>0</v>
      </c>
      <c r="F18" s="368">
        <v>0</v>
      </c>
    </row>
    <row r="19" spans="3:6" ht="26">
      <c r="C19" s="28">
        <v>9</v>
      </c>
      <c r="D19" s="29" t="s">
        <v>379</v>
      </c>
      <c r="E19" s="27">
        <v>5689082.693</v>
      </c>
      <c r="F19" s="27">
        <v>4880664.4450000003</v>
      </c>
    </row>
    <row r="20" spans="3:6" ht="26" hidden="1">
      <c r="C20" s="28" t="s">
        <v>154</v>
      </c>
      <c r="D20" s="29" t="s">
        <v>380</v>
      </c>
      <c r="E20" s="368">
        <v>0</v>
      </c>
      <c r="F20" s="368">
        <v>0</v>
      </c>
    </row>
    <row r="21" spans="3:6" hidden="1">
      <c r="C21" s="28" t="s">
        <v>327</v>
      </c>
      <c r="D21" s="29" t="s">
        <v>381</v>
      </c>
      <c r="E21" s="368">
        <v>0</v>
      </c>
      <c r="F21" s="368">
        <v>0</v>
      </c>
    </row>
    <row r="22" spans="3:6" ht="26" hidden="1">
      <c r="C22" s="28">
        <v>10</v>
      </c>
      <c r="D22" s="29" t="s">
        <v>382</v>
      </c>
      <c r="E22" s="368">
        <v>0</v>
      </c>
      <c r="F22" s="368">
        <v>0</v>
      </c>
    </row>
    <row r="23" spans="3:6" ht="26" hidden="1">
      <c r="C23" s="28" t="s">
        <v>157</v>
      </c>
      <c r="D23" s="29" t="s">
        <v>383</v>
      </c>
      <c r="E23" s="368">
        <v>0</v>
      </c>
      <c r="F23" s="368">
        <v>0</v>
      </c>
    </row>
    <row r="24" spans="3:6" ht="26" hidden="1">
      <c r="C24" s="28" t="s">
        <v>384</v>
      </c>
      <c r="D24" s="29" t="s">
        <v>385</v>
      </c>
      <c r="E24" s="368">
        <v>0</v>
      </c>
      <c r="F24" s="368">
        <v>0</v>
      </c>
    </row>
    <row r="25" spans="3:6" hidden="1">
      <c r="C25" s="28">
        <v>11</v>
      </c>
      <c r="D25" s="29" t="s">
        <v>386</v>
      </c>
      <c r="E25" s="368">
        <v>0</v>
      </c>
      <c r="F25" s="368">
        <v>0</v>
      </c>
    </row>
    <row r="26" spans="3:6" ht="26" hidden="1">
      <c r="C26" s="28">
        <v>12</v>
      </c>
      <c r="D26" s="29" t="s">
        <v>387</v>
      </c>
      <c r="E26" s="368">
        <v>0</v>
      </c>
      <c r="F26" s="368">
        <v>0</v>
      </c>
    </row>
    <row r="27" spans="3:6">
      <c r="C27" s="49">
        <v>13</v>
      </c>
      <c r="D27" s="36" t="s">
        <v>388</v>
      </c>
      <c r="E27" s="89">
        <v>9524534.4189999998</v>
      </c>
      <c r="F27" s="89">
        <v>9920740.9330000002</v>
      </c>
    </row>
    <row r="28" spans="3:6" ht="18.5" thickBot="1">
      <c r="C28" s="598" t="s">
        <v>389</v>
      </c>
      <c r="D28" s="599"/>
      <c r="E28" s="599"/>
      <c r="F28" s="599"/>
    </row>
    <row r="29" spans="3:6" ht="26">
      <c r="C29" s="28">
        <v>14</v>
      </c>
      <c r="D29" s="29" t="s">
        <v>390</v>
      </c>
      <c r="E29" s="27">
        <v>12655044.824999999</v>
      </c>
      <c r="F29" s="27">
        <v>13975510.188000001</v>
      </c>
    </row>
    <row r="30" spans="3:6" ht="26" hidden="1">
      <c r="C30" s="28">
        <v>15</v>
      </c>
      <c r="D30" s="29" t="s">
        <v>391</v>
      </c>
      <c r="E30" s="368">
        <v>0</v>
      </c>
      <c r="F30" s="368">
        <v>0</v>
      </c>
    </row>
    <row r="31" spans="3:6">
      <c r="C31" s="28">
        <v>16</v>
      </c>
      <c r="D31" s="29" t="s">
        <v>392</v>
      </c>
      <c r="E31" s="27">
        <v>362002.74699999997</v>
      </c>
      <c r="F31" s="27">
        <v>170736.848</v>
      </c>
    </row>
    <row r="32" spans="3:6" ht="26" hidden="1">
      <c r="C32" s="28" t="s">
        <v>179</v>
      </c>
      <c r="D32" s="29" t="s">
        <v>393</v>
      </c>
      <c r="E32" s="368">
        <v>0</v>
      </c>
      <c r="F32" s="368">
        <v>0</v>
      </c>
    </row>
    <row r="33" spans="3:6" hidden="1">
      <c r="C33" s="28">
        <v>17</v>
      </c>
      <c r="D33" s="29" t="s">
        <v>394</v>
      </c>
      <c r="E33" s="368">
        <v>0</v>
      </c>
      <c r="F33" s="368">
        <v>0</v>
      </c>
    </row>
    <row r="34" spans="3:6" ht="26" hidden="1">
      <c r="C34" s="28" t="s">
        <v>395</v>
      </c>
      <c r="D34" s="29" t="s">
        <v>396</v>
      </c>
      <c r="E34" s="368">
        <v>0</v>
      </c>
      <c r="F34" s="368">
        <v>0</v>
      </c>
    </row>
    <row r="35" spans="3:6">
      <c r="C35" s="49">
        <v>18</v>
      </c>
      <c r="D35" s="36" t="s">
        <v>397</v>
      </c>
      <c r="E35" s="89">
        <v>13017047.572000001</v>
      </c>
      <c r="F35" s="89">
        <v>14146247.036</v>
      </c>
    </row>
    <row r="36" spans="3:6" ht="18.5" thickBot="1">
      <c r="C36" s="598" t="s">
        <v>398</v>
      </c>
      <c r="D36" s="599"/>
      <c r="E36" s="599"/>
      <c r="F36" s="599"/>
    </row>
    <row r="37" spans="3:6">
      <c r="C37" s="28">
        <v>19</v>
      </c>
      <c r="D37" s="29" t="s">
        <v>399</v>
      </c>
      <c r="E37" s="27">
        <v>57869637.881999999</v>
      </c>
      <c r="F37" s="27">
        <v>56873184.618000001</v>
      </c>
    </row>
    <row r="38" spans="3:6">
      <c r="C38" s="28">
        <v>20</v>
      </c>
      <c r="D38" s="29" t="s">
        <v>400</v>
      </c>
      <c r="E38" s="27">
        <v>-45733441.688000001</v>
      </c>
      <c r="F38" s="27">
        <v>-45084793.648999996</v>
      </c>
    </row>
    <row r="39" spans="3:6" ht="26" hidden="1">
      <c r="C39" s="28">
        <v>21</v>
      </c>
      <c r="D39" s="29" t="s">
        <v>401</v>
      </c>
      <c r="E39" s="368">
        <v>0</v>
      </c>
      <c r="F39" s="368">
        <v>0</v>
      </c>
    </row>
    <row r="40" spans="3:6">
      <c r="C40" s="49">
        <v>22</v>
      </c>
      <c r="D40" s="36" t="s">
        <v>402</v>
      </c>
      <c r="E40" s="89">
        <v>12136196.194</v>
      </c>
      <c r="F40" s="89">
        <v>11788390.969000001</v>
      </c>
    </row>
    <row r="41" spans="3:6" ht="18.5" thickBot="1">
      <c r="C41" s="598" t="s">
        <v>403</v>
      </c>
      <c r="D41" s="599"/>
      <c r="E41" s="599"/>
      <c r="F41" s="599"/>
    </row>
    <row r="42" spans="3:6" hidden="1">
      <c r="C42" s="28" t="s">
        <v>118</v>
      </c>
      <c r="D42" s="29" t="s">
        <v>404</v>
      </c>
      <c r="E42" s="368">
        <v>0</v>
      </c>
      <c r="F42" s="368">
        <v>0</v>
      </c>
    </row>
    <row r="43" spans="3:6" hidden="1">
      <c r="C43" s="28" t="s">
        <v>405</v>
      </c>
      <c r="D43" s="29" t="s">
        <v>406</v>
      </c>
      <c r="E43" s="368">
        <v>0</v>
      </c>
      <c r="F43" s="368">
        <v>0</v>
      </c>
    </row>
    <row r="44" spans="3:6" hidden="1">
      <c r="C44" s="28" t="s">
        <v>407</v>
      </c>
      <c r="D44" s="29" t="s">
        <v>408</v>
      </c>
      <c r="E44" s="368">
        <v>0</v>
      </c>
      <c r="F44" s="368">
        <v>0</v>
      </c>
    </row>
    <row r="45" spans="3:6" hidden="1">
      <c r="C45" s="28" t="s">
        <v>409</v>
      </c>
      <c r="D45" s="29" t="s">
        <v>410</v>
      </c>
      <c r="E45" s="368">
        <v>0</v>
      </c>
      <c r="F45" s="368">
        <v>0</v>
      </c>
    </row>
    <row r="46" spans="3:6" ht="26" hidden="1">
      <c r="C46" s="28" t="s">
        <v>411</v>
      </c>
      <c r="D46" s="29" t="s">
        <v>412</v>
      </c>
      <c r="E46" s="368">
        <v>0</v>
      </c>
      <c r="F46" s="368">
        <v>0</v>
      </c>
    </row>
    <row r="47" spans="3:6" hidden="1">
      <c r="C47" s="28" t="s">
        <v>413</v>
      </c>
      <c r="D47" s="29" t="s">
        <v>414</v>
      </c>
      <c r="E47" s="368">
        <v>0</v>
      </c>
      <c r="F47" s="368">
        <v>0</v>
      </c>
    </row>
    <row r="48" spans="3:6" hidden="1">
      <c r="C48" s="28" t="s">
        <v>415</v>
      </c>
      <c r="D48" s="29" t="s">
        <v>416</v>
      </c>
      <c r="E48" s="368">
        <v>0</v>
      </c>
      <c r="F48" s="368">
        <v>0</v>
      </c>
    </row>
    <row r="49" spans="3:6" hidden="1">
      <c r="C49" s="28" t="s">
        <v>417</v>
      </c>
      <c r="D49" s="29" t="s">
        <v>418</v>
      </c>
      <c r="E49" s="368">
        <v>0</v>
      </c>
      <c r="F49" s="368">
        <v>0</v>
      </c>
    </row>
    <row r="50" spans="3:6" hidden="1">
      <c r="C50" s="28" t="s">
        <v>419</v>
      </c>
      <c r="D50" s="29" t="s">
        <v>420</v>
      </c>
      <c r="E50" s="368">
        <v>0</v>
      </c>
      <c r="F50" s="368">
        <v>0</v>
      </c>
    </row>
    <row r="51" spans="3:6" hidden="1">
      <c r="C51" s="28" t="s">
        <v>421</v>
      </c>
      <c r="D51" s="29" t="s">
        <v>422</v>
      </c>
      <c r="E51" s="368">
        <v>0</v>
      </c>
      <c r="F51" s="368">
        <v>0</v>
      </c>
    </row>
    <row r="52" spans="3:6">
      <c r="C52" s="49" t="s">
        <v>423</v>
      </c>
      <c r="D52" s="36" t="s">
        <v>424</v>
      </c>
      <c r="E52" s="369">
        <v>0</v>
      </c>
      <c r="F52" s="369">
        <v>0</v>
      </c>
    </row>
    <row r="53" spans="3:6" ht="18.5" thickBot="1">
      <c r="C53" s="598" t="s">
        <v>425</v>
      </c>
      <c r="D53" s="599"/>
      <c r="E53" s="599"/>
      <c r="F53" s="599"/>
    </row>
    <row r="54" spans="3:6">
      <c r="C54" s="49">
        <v>23</v>
      </c>
      <c r="D54" s="36" t="s">
        <v>292</v>
      </c>
      <c r="E54" s="89">
        <v>24653318.453000002</v>
      </c>
      <c r="F54" s="89">
        <v>24273645.509</v>
      </c>
    </row>
    <row r="55" spans="3:6">
      <c r="C55" s="49">
        <v>24</v>
      </c>
      <c r="D55" s="36" t="s">
        <v>164</v>
      </c>
      <c r="E55" s="89">
        <v>300226805.90799999</v>
      </c>
      <c r="F55" s="89">
        <v>287208319.06699997</v>
      </c>
    </row>
    <row r="56" spans="3:6" ht="18.5" thickBot="1">
      <c r="C56" s="598" t="s">
        <v>163</v>
      </c>
      <c r="D56" s="599"/>
      <c r="E56" s="599"/>
      <c r="F56" s="599"/>
    </row>
    <row r="57" spans="3:6">
      <c r="C57" s="28">
        <v>25</v>
      </c>
      <c r="D57" s="29" t="s">
        <v>165</v>
      </c>
      <c r="E57" s="365">
        <v>8.2100000000000006E-2</v>
      </c>
      <c r="F57" s="365">
        <v>8.4500000000000006E-2</v>
      </c>
    </row>
    <row r="58" spans="3:6" ht="26">
      <c r="C58" s="28" t="s">
        <v>426</v>
      </c>
      <c r="D58" s="29" t="s">
        <v>427</v>
      </c>
      <c r="E58" s="365">
        <v>8.2100000000000006E-2</v>
      </c>
      <c r="F58" s="365">
        <v>8.4500000000000006E-2</v>
      </c>
    </row>
    <row r="59" spans="3:6" ht="26">
      <c r="C59" s="28" t="s">
        <v>428</v>
      </c>
      <c r="D59" s="29" t="s">
        <v>429</v>
      </c>
      <c r="E59" s="365">
        <v>8.2100000000000006E-2</v>
      </c>
      <c r="F59" s="365">
        <v>8.4500000000000006E-2</v>
      </c>
    </row>
    <row r="60" spans="3:6">
      <c r="C60" s="28">
        <v>26</v>
      </c>
      <c r="D60" s="29" t="s">
        <v>430</v>
      </c>
      <c r="E60" s="365">
        <v>0.03</v>
      </c>
      <c r="F60" s="365">
        <v>0.03</v>
      </c>
    </row>
    <row r="61" spans="3:6" ht="26" hidden="1">
      <c r="C61" s="28" t="s">
        <v>431</v>
      </c>
      <c r="D61" s="29" t="s">
        <v>168</v>
      </c>
      <c r="E61" s="366" t="s">
        <v>957</v>
      </c>
      <c r="F61" s="366" t="s">
        <v>957</v>
      </c>
    </row>
    <row r="62" spans="3:6" hidden="1">
      <c r="C62" s="28" t="s">
        <v>432</v>
      </c>
      <c r="D62" s="29" t="s">
        <v>433</v>
      </c>
      <c r="E62" s="366" t="s">
        <v>957</v>
      </c>
      <c r="F62" s="366" t="s">
        <v>957</v>
      </c>
    </row>
    <row r="63" spans="3:6" hidden="1">
      <c r="C63" s="28">
        <v>27</v>
      </c>
      <c r="D63" s="29" t="s">
        <v>174</v>
      </c>
      <c r="E63" s="366">
        <v>0</v>
      </c>
      <c r="F63" s="366">
        <v>0</v>
      </c>
    </row>
    <row r="64" spans="3:6">
      <c r="C64" s="28" t="s">
        <v>434</v>
      </c>
      <c r="D64" s="29" t="s">
        <v>176</v>
      </c>
      <c r="E64" s="365">
        <v>0.03</v>
      </c>
      <c r="F64" s="365">
        <v>0.03</v>
      </c>
    </row>
    <row r="65" spans="3:14" ht="18.5" thickBot="1">
      <c r="C65" s="598" t="s">
        <v>435</v>
      </c>
      <c r="D65" s="599"/>
      <c r="E65" s="598"/>
      <c r="F65" s="599"/>
    </row>
    <row r="66" spans="3:14">
      <c r="C66" s="28" t="s">
        <v>436</v>
      </c>
      <c r="D66" s="29" t="s">
        <v>437</v>
      </c>
      <c r="E66" s="27" t="s">
        <v>909</v>
      </c>
      <c r="F66" s="28" t="s">
        <v>909</v>
      </c>
      <c r="N66" s="22"/>
    </row>
    <row r="67" spans="3:14" ht="18.5" thickBot="1">
      <c r="C67" s="598" t="s">
        <v>438</v>
      </c>
      <c r="D67" s="599"/>
      <c r="E67" s="598"/>
      <c r="F67" s="599"/>
    </row>
    <row r="68" spans="3:14" ht="26">
      <c r="C68" s="28">
        <v>28</v>
      </c>
      <c r="D68" s="29" t="s">
        <v>439</v>
      </c>
      <c r="E68" s="27">
        <v>15107383.941</v>
      </c>
      <c r="F68" s="27">
        <v>16771854.834000001</v>
      </c>
      <c r="N68" s="79"/>
    </row>
    <row r="69" spans="3:14" ht="26">
      <c r="C69" s="28">
        <v>29</v>
      </c>
      <c r="D69" s="29" t="s">
        <v>440</v>
      </c>
      <c r="E69" s="27">
        <v>12655044.824999999</v>
      </c>
      <c r="F69" s="27">
        <v>13975510.187999999</v>
      </c>
      <c r="N69" s="79"/>
    </row>
    <row r="70" spans="3:14" ht="52">
      <c r="C70" s="28">
        <v>30</v>
      </c>
      <c r="D70" s="29" t="s">
        <v>441</v>
      </c>
      <c r="E70" s="27">
        <v>302679145.02399999</v>
      </c>
      <c r="F70" s="27">
        <v>290004663.713</v>
      </c>
      <c r="N70" s="22"/>
    </row>
    <row r="71" spans="3:14" ht="52">
      <c r="C71" s="28" t="s">
        <v>442</v>
      </c>
      <c r="D71" s="29" t="s">
        <v>443</v>
      </c>
      <c r="E71" s="27">
        <v>302679145.02399999</v>
      </c>
      <c r="F71" s="27">
        <v>290004663.713</v>
      </c>
      <c r="N71" s="22"/>
    </row>
    <row r="72" spans="3:14" ht="52">
      <c r="C72" s="28">
        <v>31</v>
      </c>
      <c r="D72" s="29" t="s">
        <v>444</v>
      </c>
      <c r="E72" s="365">
        <v>8.1500000000000003E-2</v>
      </c>
      <c r="F72" s="365">
        <v>8.3699999999999997E-2</v>
      </c>
      <c r="N72" s="79"/>
    </row>
    <row r="73" spans="3:14" ht="52.5" thickBot="1">
      <c r="C73" s="538" t="s">
        <v>445</v>
      </c>
      <c r="D73" s="539" t="s">
        <v>446</v>
      </c>
      <c r="E73" s="540">
        <v>8.1500000000000003E-2</v>
      </c>
      <c r="F73" s="540">
        <v>8.3699999999999997E-2</v>
      </c>
      <c r="N73" s="79"/>
    </row>
    <row r="74" spans="3:14">
      <c r="C74" s="90" t="s">
        <v>1236</v>
      </c>
    </row>
  </sheetData>
  <mergeCells count="12">
    <mergeCell ref="C67:D67"/>
    <mergeCell ref="E67:F67"/>
    <mergeCell ref="C36:F36"/>
    <mergeCell ref="E5:F5"/>
    <mergeCell ref="C8:F8"/>
    <mergeCell ref="C16:F16"/>
    <mergeCell ref="C28:F28"/>
    <mergeCell ref="C41:F41"/>
    <mergeCell ref="C53:F53"/>
    <mergeCell ref="C56:F56"/>
    <mergeCell ref="C65:D65"/>
    <mergeCell ref="E65:F65"/>
  </mergeCells>
  <pageMargins left="0.70866141732283472" right="0.70866141732283472" top="0.74803149606299213" bottom="0.74803149606299213" header="0.31496062992125978" footer="0.31496062992125978"/>
  <pageSetup paperSize="9" fitToHeight="0" orientation="landscape" verticalDpi="1200" r:id="rId1"/>
  <headerFooter>
    <oddHeader>&amp;CPL 
Załącznik XI</oddHeader>
    <oddFooter>&amp;C1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3:E18"/>
  <sheetViews>
    <sheetView showGridLines="0" zoomScale="80" zoomScaleNormal="80" workbookViewId="0"/>
  </sheetViews>
  <sheetFormatPr defaultColWidth="9.26953125" defaultRowHeight="18"/>
  <cols>
    <col min="1" max="1" width="2.7265625" style="2" customWidth="1"/>
    <col min="2" max="2" width="7.1796875" style="2" customWidth="1"/>
    <col min="3" max="3" width="5.26953125" style="2" customWidth="1"/>
    <col min="4" max="4" width="61.1796875" style="2" customWidth="1"/>
    <col min="5" max="5" width="24.81640625" style="2" customWidth="1"/>
    <col min="6" max="6" width="9.26953125" style="2" customWidth="1"/>
    <col min="7" max="16384" width="9.26953125" style="2"/>
  </cols>
  <sheetData>
    <row r="3" spans="3:5" ht="23">
      <c r="C3" s="91" t="s">
        <v>37</v>
      </c>
      <c r="D3" s="91"/>
      <c r="E3" s="91"/>
    </row>
    <row r="4" spans="3:5" ht="23">
      <c r="C4" s="4" t="s">
        <v>910</v>
      </c>
      <c r="D4" s="91"/>
      <c r="E4" s="91"/>
    </row>
    <row r="5" spans="3:5" ht="18.5" thickBot="1">
      <c r="E5" s="7" t="s">
        <v>92</v>
      </c>
    </row>
    <row r="6" spans="3:5" ht="27" thickTop="1" thickBot="1">
      <c r="C6" s="7"/>
      <c r="D6" s="7"/>
      <c r="E6" s="7" t="s">
        <v>367</v>
      </c>
    </row>
    <row r="7" spans="3:5" ht="26.5" thickTop="1">
      <c r="C7" s="49" t="s">
        <v>448</v>
      </c>
      <c r="D7" s="92" t="s">
        <v>449</v>
      </c>
      <c r="E7" s="89">
        <v>267884280.58899999</v>
      </c>
    </row>
    <row r="8" spans="3:5">
      <c r="C8" s="28" t="s">
        <v>450</v>
      </c>
      <c r="D8" s="78" t="s">
        <v>451</v>
      </c>
      <c r="E8" s="27">
        <v>2407016.5049999999</v>
      </c>
    </row>
    <row r="9" spans="3:5">
      <c r="C9" s="28" t="s">
        <v>452</v>
      </c>
      <c r="D9" s="78" t="s">
        <v>453</v>
      </c>
      <c r="E9" s="27">
        <v>265477264.08399999</v>
      </c>
    </row>
    <row r="10" spans="3:5">
      <c r="C10" s="28" t="s">
        <v>454</v>
      </c>
      <c r="D10" s="78" t="s">
        <v>455</v>
      </c>
      <c r="E10" s="368">
        <v>0</v>
      </c>
    </row>
    <row r="11" spans="3:5">
      <c r="C11" s="28" t="s">
        <v>456</v>
      </c>
      <c r="D11" s="78" t="s">
        <v>457</v>
      </c>
      <c r="E11" s="27">
        <v>83790688.230000004</v>
      </c>
    </row>
    <row r="12" spans="3:5" ht="39">
      <c r="C12" s="28" t="s">
        <v>458</v>
      </c>
      <c r="D12" s="78" t="s">
        <v>459</v>
      </c>
      <c r="E12" s="27">
        <v>1159654.523</v>
      </c>
    </row>
    <row r="13" spans="3:5">
      <c r="C13" s="28" t="s">
        <v>460</v>
      </c>
      <c r="D13" s="78" t="s">
        <v>461</v>
      </c>
      <c r="E13" s="27">
        <v>12177459.422</v>
      </c>
    </row>
    <row r="14" spans="3:5">
      <c r="C14" s="28" t="s">
        <v>462</v>
      </c>
      <c r="D14" s="78" t="s">
        <v>463</v>
      </c>
      <c r="E14" s="27">
        <v>63043704.590999998</v>
      </c>
    </row>
    <row r="15" spans="3:5">
      <c r="C15" s="28" t="s">
        <v>464</v>
      </c>
      <c r="D15" s="78" t="s">
        <v>465</v>
      </c>
      <c r="E15" s="27">
        <v>50657031.413000003</v>
      </c>
    </row>
    <row r="16" spans="3:5">
      <c r="C16" s="28" t="s">
        <v>466</v>
      </c>
      <c r="D16" s="78" t="s">
        <v>467</v>
      </c>
      <c r="E16" s="27">
        <v>23789353.537999999</v>
      </c>
    </row>
    <row r="17" spans="3:5">
      <c r="C17" s="28" t="s">
        <v>468</v>
      </c>
      <c r="D17" s="78" t="s">
        <v>469</v>
      </c>
      <c r="E17" s="27">
        <v>2657454.9870000002</v>
      </c>
    </row>
    <row r="18" spans="3:5" ht="26.5" thickBot="1">
      <c r="C18" s="538" t="s">
        <v>470</v>
      </c>
      <c r="D18" s="541" t="s">
        <v>471</v>
      </c>
      <c r="E18" s="542">
        <v>28201917.379999999</v>
      </c>
    </row>
  </sheetData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 
Załącznik XI</oddHeader>
    <oddFooter>&amp;C1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3:L44"/>
  <sheetViews>
    <sheetView showGridLines="0" zoomScale="80" zoomScaleNormal="80" workbookViewId="0"/>
  </sheetViews>
  <sheetFormatPr defaultColWidth="9.1796875" defaultRowHeight="18"/>
  <cols>
    <col min="1" max="1" width="3.7265625" style="2" customWidth="1"/>
    <col min="2" max="2" width="6.453125" style="2" customWidth="1"/>
    <col min="3" max="3" width="6.26953125" style="2" customWidth="1"/>
    <col min="4" max="4" width="49.26953125" style="2" customWidth="1"/>
    <col min="5" max="8" width="11.7265625" style="2" customWidth="1"/>
    <col min="9" max="12" width="13.453125" style="2" customWidth="1"/>
    <col min="13" max="13" width="9.1796875" style="2" customWidth="1"/>
    <col min="14" max="16384" width="9.1796875" style="2"/>
  </cols>
  <sheetData>
    <row r="3" spans="2:12" ht="23">
      <c r="C3" s="93" t="s">
        <v>42</v>
      </c>
    </row>
    <row r="4" spans="2:12" ht="19">
      <c r="B4" s="94"/>
      <c r="C4" s="4" t="s">
        <v>910</v>
      </c>
    </row>
    <row r="5" spans="2:12" ht="19">
      <c r="B5" s="94"/>
    </row>
    <row r="6" spans="2:12" ht="19">
      <c r="B6" s="94"/>
      <c r="D6" s="95"/>
    </row>
    <row r="7" spans="2:12" ht="18.5" thickBot="1">
      <c r="C7" s="627" t="s">
        <v>920</v>
      </c>
      <c r="D7" s="591"/>
      <c r="E7" s="7" t="s">
        <v>92</v>
      </c>
      <c r="F7" s="7" t="s">
        <v>93</v>
      </c>
      <c r="G7" s="7" t="s">
        <v>94</v>
      </c>
      <c r="H7" s="7" t="s">
        <v>129</v>
      </c>
      <c r="I7" s="7" t="s">
        <v>130</v>
      </c>
      <c r="J7" s="7" t="s">
        <v>190</v>
      </c>
      <c r="K7" s="7" t="s">
        <v>191</v>
      </c>
      <c r="L7" s="7" t="s">
        <v>192</v>
      </c>
    </row>
    <row r="8" spans="2:12" ht="19" thickTop="1" thickBot="1">
      <c r="D8" s="96"/>
      <c r="E8" s="630" t="s">
        <v>472</v>
      </c>
      <c r="F8" s="631"/>
      <c r="G8" s="631"/>
      <c r="H8" s="631"/>
      <c r="I8" s="632" t="s">
        <v>473</v>
      </c>
      <c r="J8" s="631"/>
      <c r="K8" s="631"/>
      <c r="L8" s="631"/>
    </row>
    <row r="9" spans="2:12" ht="18.5" thickBot="1">
      <c r="C9" s="97" t="s">
        <v>474</v>
      </c>
      <c r="D9" s="98" t="s">
        <v>919</v>
      </c>
      <c r="E9" s="99" t="s">
        <v>955</v>
      </c>
      <c r="F9" s="99" t="s">
        <v>1232</v>
      </c>
      <c r="G9" s="99" t="s">
        <v>1233</v>
      </c>
      <c r="H9" s="99" t="s">
        <v>1234</v>
      </c>
      <c r="I9" s="99" t="s">
        <v>955</v>
      </c>
      <c r="J9" s="99" t="s">
        <v>1232</v>
      </c>
      <c r="K9" s="99" t="s">
        <v>1233</v>
      </c>
      <c r="L9" s="99" t="s">
        <v>1234</v>
      </c>
    </row>
    <row r="10" spans="2:12">
      <c r="C10" s="100" t="s">
        <v>475</v>
      </c>
      <c r="D10" s="101" t="s">
        <v>476</v>
      </c>
      <c r="E10" s="102">
        <v>12</v>
      </c>
      <c r="F10" s="102">
        <v>12</v>
      </c>
      <c r="G10" s="102">
        <v>12</v>
      </c>
      <c r="H10" s="102">
        <v>12</v>
      </c>
      <c r="I10" s="102">
        <v>12</v>
      </c>
      <c r="J10" s="102">
        <v>12</v>
      </c>
      <c r="K10" s="102">
        <v>12</v>
      </c>
      <c r="L10" s="102">
        <v>12</v>
      </c>
    </row>
    <row r="11" spans="2:12">
      <c r="C11" s="628" t="s">
        <v>477</v>
      </c>
      <c r="D11" s="629"/>
      <c r="E11" s="629"/>
      <c r="F11" s="629"/>
      <c r="G11" s="629"/>
      <c r="H11" s="629"/>
      <c r="I11" s="629"/>
      <c r="J11" s="629"/>
      <c r="K11" s="629"/>
      <c r="L11" s="629"/>
    </row>
    <row r="12" spans="2:12">
      <c r="C12" s="103">
        <v>1</v>
      </c>
      <c r="D12" s="104" t="s">
        <v>478</v>
      </c>
      <c r="E12" s="105"/>
      <c r="F12" s="105"/>
      <c r="G12" s="105"/>
      <c r="H12" s="105"/>
      <c r="I12" s="106">
        <v>78759401.120000005</v>
      </c>
      <c r="J12" s="106">
        <v>76787292.101999998</v>
      </c>
      <c r="K12" s="106">
        <v>73386633.165999994</v>
      </c>
      <c r="L12" s="106">
        <v>70340844.537</v>
      </c>
    </row>
    <row r="13" spans="2:12">
      <c r="C13" s="628" t="s">
        <v>479</v>
      </c>
      <c r="D13" s="629"/>
      <c r="E13" s="629"/>
      <c r="F13" s="629"/>
      <c r="G13" s="629"/>
      <c r="H13" s="629"/>
      <c r="I13" s="629"/>
      <c r="J13" s="629"/>
      <c r="K13" s="629"/>
      <c r="L13" s="629"/>
    </row>
    <row r="14" spans="2:12" ht="26">
      <c r="C14" s="107">
        <v>2</v>
      </c>
      <c r="D14" s="108" t="s">
        <v>480</v>
      </c>
      <c r="E14" s="106">
        <v>145990785.61700001</v>
      </c>
      <c r="F14" s="106">
        <v>142175809.98500001</v>
      </c>
      <c r="G14" s="106">
        <v>138802781.47099999</v>
      </c>
      <c r="H14" s="106">
        <v>136247633.05500001</v>
      </c>
      <c r="I14" s="106">
        <v>12258552.284</v>
      </c>
      <c r="J14" s="106">
        <v>11773152.025</v>
      </c>
      <c r="K14" s="106">
        <v>11368819.093</v>
      </c>
      <c r="L14" s="106">
        <v>11116502.495999999</v>
      </c>
    </row>
    <row r="15" spans="2:12">
      <c r="C15" s="109">
        <v>3</v>
      </c>
      <c r="D15" s="110" t="s">
        <v>481</v>
      </c>
      <c r="E15" s="111">
        <v>89149289.089000002</v>
      </c>
      <c r="F15" s="111">
        <v>86502425.714000002</v>
      </c>
      <c r="G15" s="111">
        <v>84035610.275999993</v>
      </c>
      <c r="H15" s="111">
        <v>82336673.078999996</v>
      </c>
      <c r="I15" s="111">
        <v>4457464.4539999999</v>
      </c>
      <c r="J15" s="111">
        <v>4325121.2860000003</v>
      </c>
      <c r="K15" s="111">
        <v>4201780.5140000004</v>
      </c>
      <c r="L15" s="111">
        <v>4116833.6540000001</v>
      </c>
    </row>
    <row r="16" spans="2:12">
      <c r="C16" s="109">
        <v>4</v>
      </c>
      <c r="D16" s="110" t="s">
        <v>482</v>
      </c>
      <c r="E16" s="111">
        <v>53813165.789999999</v>
      </c>
      <c r="F16" s="111">
        <v>51611706.983000003</v>
      </c>
      <c r="G16" s="111">
        <v>49838047.513999999</v>
      </c>
      <c r="H16" s="111">
        <v>48814926.861000001</v>
      </c>
      <c r="I16" s="111">
        <v>7801087.8289999999</v>
      </c>
      <c r="J16" s="111">
        <v>7448030.7390000001</v>
      </c>
      <c r="K16" s="111">
        <v>7167038.5789999999</v>
      </c>
      <c r="L16" s="111">
        <v>6999668.8420000002</v>
      </c>
    </row>
    <row r="17" spans="3:12">
      <c r="C17" s="107">
        <v>5</v>
      </c>
      <c r="D17" s="108" t="s">
        <v>483</v>
      </c>
      <c r="E17" s="106">
        <v>60592360.493000001</v>
      </c>
      <c r="F17" s="106">
        <v>60515960.077</v>
      </c>
      <c r="G17" s="106">
        <v>61042682.487000003</v>
      </c>
      <c r="H17" s="106">
        <v>60767089.82</v>
      </c>
      <c r="I17" s="106">
        <v>26963421.177000001</v>
      </c>
      <c r="J17" s="106">
        <v>27712402.677000001</v>
      </c>
      <c r="K17" s="106">
        <v>29069899.039000001</v>
      </c>
      <c r="L17" s="106">
        <v>29670387.191</v>
      </c>
    </row>
    <row r="18" spans="3:12" ht="26">
      <c r="C18" s="109">
        <v>6</v>
      </c>
      <c r="D18" s="110" t="s">
        <v>484</v>
      </c>
      <c r="E18" s="380">
        <v>5885926.3619999997</v>
      </c>
      <c r="F18" s="380">
        <v>3419223.298</v>
      </c>
      <c r="G18" s="380">
        <v>852293.38</v>
      </c>
      <c r="H18" s="380">
        <v>0</v>
      </c>
      <c r="I18" s="380">
        <v>1391745.2050000001</v>
      </c>
      <c r="J18" s="380">
        <v>808350.46600000001</v>
      </c>
      <c r="K18" s="380">
        <v>201586.69899999999</v>
      </c>
      <c r="L18" s="380">
        <v>0</v>
      </c>
    </row>
    <row r="19" spans="3:12">
      <c r="C19" s="109">
        <v>7</v>
      </c>
      <c r="D19" s="110" t="s">
        <v>485</v>
      </c>
      <c r="E19" s="111">
        <v>54311332.773000002</v>
      </c>
      <c r="F19" s="111">
        <v>56720945.898000002</v>
      </c>
      <c r="G19" s="111">
        <v>59641859.412</v>
      </c>
      <c r="H19" s="111">
        <v>60386351.368000001</v>
      </c>
      <c r="I19" s="111">
        <v>25176574.614999998</v>
      </c>
      <c r="J19" s="111">
        <v>26528261.329999998</v>
      </c>
      <c r="K19" s="111">
        <v>28319782.645</v>
      </c>
      <c r="L19" s="111">
        <v>29289648.739</v>
      </c>
    </row>
    <row r="20" spans="3:12">
      <c r="C20" s="109">
        <v>8</v>
      </c>
      <c r="D20" s="110" t="s">
        <v>486</v>
      </c>
      <c r="E20" s="111">
        <v>395101.35700000002</v>
      </c>
      <c r="F20" s="111">
        <v>375790.88099999999</v>
      </c>
      <c r="G20" s="111">
        <v>548529.69499999995</v>
      </c>
      <c r="H20" s="111">
        <v>380738.45199999999</v>
      </c>
      <c r="I20" s="111">
        <v>395101.35700000002</v>
      </c>
      <c r="J20" s="111">
        <v>375790.88099999999</v>
      </c>
      <c r="K20" s="111">
        <v>548529.69499999995</v>
      </c>
      <c r="L20" s="111">
        <v>380738.45199999999</v>
      </c>
    </row>
    <row r="21" spans="3:12">
      <c r="C21" s="107">
        <v>9</v>
      </c>
      <c r="D21" s="108" t="s">
        <v>487</v>
      </c>
      <c r="E21" s="112"/>
      <c r="F21" s="112"/>
      <c r="G21" s="112"/>
      <c r="H21" s="112"/>
      <c r="I21" s="381">
        <v>0</v>
      </c>
      <c r="J21" s="381">
        <v>0</v>
      </c>
      <c r="K21" s="381">
        <v>0</v>
      </c>
      <c r="L21" s="381">
        <v>0</v>
      </c>
    </row>
    <row r="22" spans="3:12">
      <c r="C22" s="107">
        <v>10</v>
      </c>
      <c r="D22" s="108" t="s">
        <v>488</v>
      </c>
      <c r="E22" s="106">
        <v>35930113.399999999</v>
      </c>
      <c r="F22" s="106">
        <v>35216530.549000002</v>
      </c>
      <c r="G22" s="106">
        <v>33943329.972999997</v>
      </c>
      <c r="H22" s="106">
        <v>32813315.811000001</v>
      </c>
      <c r="I22" s="106">
        <v>10328353.778000001</v>
      </c>
      <c r="J22" s="106">
        <v>10214391.101</v>
      </c>
      <c r="K22" s="106">
        <v>9759258.5539999995</v>
      </c>
      <c r="L22" s="106">
        <v>9173830.6429999992</v>
      </c>
    </row>
    <row r="23" spans="3:12" ht="26">
      <c r="C23" s="109">
        <v>11</v>
      </c>
      <c r="D23" s="110" t="s">
        <v>489</v>
      </c>
      <c r="E23" s="111">
        <v>7406580.6260000002</v>
      </c>
      <c r="F23" s="111">
        <v>7321777.5470000003</v>
      </c>
      <c r="G23" s="111">
        <v>6989501.6390000004</v>
      </c>
      <c r="H23" s="111">
        <v>6584516.2450000001</v>
      </c>
      <c r="I23" s="111">
        <v>7406580.6260000002</v>
      </c>
      <c r="J23" s="111">
        <v>7321777.5470000003</v>
      </c>
      <c r="K23" s="111">
        <v>6989501.6390000004</v>
      </c>
      <c r="L23" s="111">
        <v>6584516.2450000001</v>
      </c>
    </row>
    <row r="24" spans="3:12">
      <c r="C24" s="109">
        <v>12</v>
      </c>
      <c r="D24" s="110" t="s">
        <v>490</v>
      </c>
      <c r="E24" s="380">
        <v>0</v>
      </c>
      <c r="F24" s="380">
        <v>0</v>
      </c>
      <c r="G24" s="380">
        <v>0</v>
      </c>
      <c r="H24" s="380">
        <v>0</v>
      </c>
      <c r="I24" s="380">
        <v>0</v>
      </c>
      <c r="J24" s="380">
        <v>0</v>
      </c>
      <c r="K24" s="380">
        <v>0</v>
      </c>
      <c r="L24" s="380">
        <v>0</v>
      </c>
    </row>
    <row r="25" spans="3:12">
      <c r="C25" s="109">
        <v>13</v>
      </c>
      <c r="D25" s="110" t="s">
        <v>491</v>
      </c>
      <c r="E25" s="111">
        <v>28523532.772999998</v>
      </c>
      <c r="F25" s="111">
        <v>27894753.002</v>
      </c>
      <c r="G25" s="111">
        <v>26953828.333999999</v>
      </c>
      <c r="H25" s="111">
        <v>26228799.567000002</v>
      </c>
      <c r="I25" s="111">
        <v>2921773.1510000001</v>
      </c>
      <c r="J25" s="111">
        <v>2892613.554</v>
      </c>
      <c r="K25" s="111">
        <v>2769756.915</v>
      </c>
      <c r="L25" s="111">
        <v>2589314.398</v>
      </c>
    </row>
    <row r="26" spans="3:12">
      <c r="C26" s="107">
        <v>14</v>
      </c>
      <c r="D26" s="108" t="s">
        <v>492</v>
      </c>
      <c r="E26" s="106">
        <v>2754846.8250000002</v>
      </c>
      <c r="F26" s="106">
        <v>2290987.7859999998</v>
      </c>
      <c r="G26" s="106">
        <v>2016233.5730000001</v>
      </c>
      <c r="H26" s="106">
        <v>1482532.5660000001</v>
      </c>
      <c r="I26" s="106">
        <v>2424296.2760000001</v>
      </c>
      <c r="J26" s="106">
        <v>1985946.879</v>
      </c>
      <c r="K26" s="106">
        <v>1773865.0889999999</v>
      </c>
      <c r="L26" s="106">
        <v>1247283.8559999999</v>
      </c>
    </row>
    <row r="27" spans="3:12">
      <c r="C27" s="107">
        <v>15</v>
      </c>
      <c r="D27" s="108" t="s">
        <v>493</v>
      </c>
      <c r="E27" s="106">
        <v>24864888.796999998</v>
      </c>
      <c r="F27" s="106">
        <v>24064618.688999999</v>
      </c>
      <c r="G27" s="106">
        <v>21635319.671999998</v>
      </c>
      <c r="H27" s="106">
        <v>19465183.559</v>
      </c>
      <c r="I27" s="106">
        <v>1184127.8910000001</v>
      </c>
      <c r="J27" s="106">
        <v>1120406.027</v>
      </c>
      <c r="K27" s="106">
        <v>979196.61899999995</v>
      </c>
      <c r="L27" s="106">
        <v>953103.10499999998</v>
      </c>
    </row>
    <row r="28" spans="3:12">
      <c r="C28" s="113">
        <v>16</v>
      </c>
      <c r="D28" s="114" t="s">
        <v>494</v>
      </c>
      <c r="E28" s="115"/>
      <c r="F28" s="115"/>
      <c r="G28" s="115"/>
      <c r="H28" s="115"/>
      <c r="I28" s="116">
        <v>53158751.406000003</v>
      </c>
      <c r="J28" s="116">
        <v>52806298.707000002</v>
      </c>
      <c r="K28" s="116">
        <v>52951038.392999999</v>
      </c>
      <c r="L28" s="116">
        <v>52161107.289999999</v>
      </c>
    </row>
    <row r="29" spans="3:12">
      <c r="C29" s="628" t="s">
        <v>495</v>
      </c>
      <c r="D29" s="629"/>
      <c r="E29" s="629"/>
      <c r="F29" s="629"/>
      <c r="G29" s="629"/>
      <c r="H29" s="629"/>
      <c r="I29" s="629"/>
      <c r="J29" s="629"/>
      <c r="K29" s="629"/>
      <c r="L29" s="629"/>
    </row>
    <row r="30" spans="3:12" ht="26">
      <c r="C30" s="107">
        <v>17</v>
      </c>
      <c r="D30" s="108" t="s">
        <v>496</v>
      </c>
      <c r="E30" s="106">
        <v>7834017.9440000001</v>
      </c>
      <c r="F30" s="106">
        <v>8387980.3499999996</v>
      </c>
      <c r="G30" s="106">
        <v>8260919.3770000003</v>
      </c>
      <c r="H30" s="106">
        <v>8630154.1539999992</v>
      </c>
      <c r="I30" s="382">
        <v>0</v>
      </c>
      <c r="J30" s="382">
        <v>0</v>
      </c>
      <c r="K30" s="382">
        <v>0</v>
      </c>
      <c r="L30" s="382">
        <v>0</v>
      </c>
    </row>
    <row r="31" spans="3:12">
      <c r="C31" s="107">
        <v>18</v>
      </c>
      <c r="D31" s="108" t="s">
        <v>497</v>
      </c>
      <c r="E31" s="106">
        <v>10528004.277000001</v>
      </c>
      <c r="F31" s="106">
        <v>11015108.096000001</v>
      </c>
      <c r="G31" s="106">
        <v>11105993.380000001</v>
      </c>
      <c r="H31" s="106">
        <v>10846766.572000001</v>
      </c>
      <c r="I31" s="106">
        <v>9358620.0079999994</v>
      </c>
      <c r="J31" s="106">
        <v>9835796.0519999992</v>
      </c>
      <c r="K31" s="106">
        <v>9969028.2799999993</v>
      </c>
      <c r="L31" s="106">
        <v>9757312.4360000007</v>
      </c>
    </row>
    <row r="32" spans="3:12">
      <c r="C32" s="107">
        <v>19</v>
      </c>
      <c r="D32" s="108" t="s">
        <v>498</v>
      </c>
      <c r="E32" s="106">
        <v>5661846.5959999999</v>
      </c>
      <c r="F32" s="106">
        <v>5440523.6390000004</v>
      </c>
      <c r="G32" s="106">
        <v>5080142.9939999999</v>
      </c>
      <c r="H32" s="106">
        <v>4682489.9919999996</v>
      </c>
      <c r="I32" s="106">
        <v>5661846.5959999999</v>
      </c>
      <c r="J32" s="106">
        <v>5440523.6390000004</v>
      </c>
      <c r="K32" s="106">
        <v>5080142.9939999999</v>
      </c>
      <c r="L32" s="106">
        <v>4682489.9919999996</v>
      </c>
    </row>
    <row r="33" spans="3:12" ht="52">
      <c r="C33" s="107" t="s">
        <v>115</v>
      </c>
      <c r="D33" s="108" t="s">
        <v>499</v>
      </c>
      <c r="E33" s="105"/>
      <c r="F33" s="105"/>
      <c r="G33" s="105"/>
      <c r="H33" s="105"/>
      <c r="I33" s="382">
        <v>0</v>
      </c>
      <c r="J33" s="382">
        <v>0</v>
      </c>
      <c r="K33" s="382">
        <v>0</v>
      </c>
      <c r="L33" s="382">
        <v>0</v>
      </c>
    </row>
    <row r="34" spans="3:12" ht="26">
      <c r="C34" s="107" t="s">
        <v>500</v>
      </c>
      <c r="D34" s="108" t="s">
        <v>501</v>
      </c>
      <c r="E34" s="105"/>
      <c r="F34" s="105"/>
      <c r="G34" s="105"/>
      <c r="H34" s="105"/>
      <c r="I34" s="382">
        <v>0</v>
      </c>
      <c r="J34" s="382">
        <v>0</v>
      </c>
      <c r="K34" s="382">
        <v>0</v>
      </c>
      <c r="L34" s="382">
        <v>0</v>
      </c>
    </row>
    <row r="35" spans="3:12">
      <c r="C35" s="117">
        <v>20</v>
      </c>
      <c r="D35" s="118" t="s">
        <v>502</v>
      </c>
      <c r="E35" s="116">
        <v>24023868.817000002</v>
      </c>
      <c r="F35" s="116">
        <v>24843612.085000001</v>
      </c>
      <c r="G35" s="116">
        <v>24447055.750999998</v>
      </c>
      <c r="H35" s="116">
        <v>24159410.717999998</v>
      </c>
      <c r="I35" s="116">
        <v>15020466.605</v>
      </c>
      <c r="J35" s="116">
        <v>15276319.691</v>
      </c>
      <c r="K35" s="116">
        <v>15049171.274</v>
      </c>
      <c r="L35" s="116">
        <v>14439802.426999999</v>
      </c>
    </row>
    <row r="36" spans="3:12">
      <c r="C36" s="109" t="s">
        <v>225</v>
      </c>
      <c r="D36" s="119" t="s">
        <v>503</v>
      </c>
      <c r="E36" s="380">
        <v>0</v>
      </c>
      <c r="F36" s="380">
        <v>0</v>
      </c>
      <c r="G36" s="380">
        <v>0</v>
      </c>
      <c r="H36" s="380">
        <v>0</v>
      </c>
      <c r="I36" s="380">
        <v>0</v>
      </c>
      <c r="J36" s="380">
        <v>0</v>
      </c>
      <c r="K36" s="380">
        <v>0</v>
      </c>
      <c r="L36" s="380">
        <v>0</v>
      </c>
    </row>
    <row r="37" spans="3:12">
      <c r="C37" s="109" t="s">
        <v>227</v>
      </c>
      <c r="D37" s="119" t="s">
        <v>504</v>
      </c>
      <c r="E37" s="380">
        <v>0</v>
      </c>
      <c r="F37" s="380">
        <v>0</v>
      </c>
      <c r="G37" s="380">
        <v>0</v>
      </c>
      <c r="H37" s="380">
        <v>0</v>
      </c>
      <c r="I37" s="380">
        <v>0</v>
      </c>
      <c r="J37" s="380">
        <v>0</v>
      </c>
      <c r="K37" s="380">
        <v>0</v>
      </c>
      <c r="L37" s="380">
        <v>0</v>
      </c>
    </row>
    <row r="38" spans="3:12">
      <c r="C38" s="120" t="s">
        <v>229</v>
      </c>
      <c r="D38" s="121" t="s">
        <v>505</v>
      </c>
      <c r="E38" s="122">
        <v>24023868.817000002</v>
      </c>
      <c r="F38" s="122">
        <v>24843612.085000001</v>
      </c>
      <c r="G38" s="122">
        <v>24447055.750999998</v>
      </c>
      <c r="H38" s="122">
        <v>24159410.717999998</v>
      </c>
      <c r="I38" s="122">
        <v>15020466.605</v>
      </c>
      <c r="J38" s="122">
        <v>15276319.691</v>
      </c>
      <c r="K38" s="122">
        <v>15049171.274</v>
      </c>
      <c r="L38" s="122">
        <v>14439802.426999999</v>
      </c>
    </row>
    <row r="39" spans="3:12">
      <c r="C39" s="628" t="s">
        <v>506</v>
      </c>
      <c r="D39" s="629"/>
      <c r="E39" s="629"/>
      <c r="F39" s="629"/>
      <c r="G39" s="629"/>
      <c r="H39" s="629"/>
      <c r="I39" s="629"/>
      <c r="J39" s="629"/>
      <c r="K39" s="629"/>
      <c r="L39" s="629"/>
    </row>
    <row r="40" spans="3:12">
      <c r="C40" s="123" t="s">
        <v>507</v>
      </c>
      <c r="D40" s="124" t="s">
        <v>508</v>
      </c>
      <c r="E40" s="125"/>
      <c r="F40" s="125"/>
      <c r="G40" s="125"/>
      <c r="H40" s="125"/>
      <c r="I40" s="126">
        <v>78759401.120000005</v>
      </c>
      <c r="J40" s="126">
        <v>76787292.101999998</v>
      </c>
      <c r="K40" s="126">
        <v>73386633.165999994</v>
      </c>
      <c r="L40" s="126">
        <v>70340844.537</v>
      </c>
    </row>
    <row r="41" spans="3:12">
      <c r="C41" s="123">
        <v>22</v>
      </c>
      <c r="D41" s="124" t="s">
        <v>509</v>
      </c>
      <c r="E41" s="125"/>
      <c r="F41" s="125"/>
      <c r="G41" s="125"/>
      <c r="H41" s="125"/>
      <c r="I41" s="126">
        <v>38138284.800999999</v>
      </c>
      <c r="J41" s="126">
        <v>37529979.016000003</v>
      </c>
      <c r="K41" s="126">
        <v>37901867.119000003</v>
      </c>
      <c r="L41" s="126">
        <v>37721304.862999998</v>
      </c>
    </row>
    <row r="42" spans="3:12" ht="18.5" thickBot="1">
      <c r="C42" s="127">
        <v>23</v>
      </c>
      <c r="D42" s="128" t="s">
        <v>510</v>
      </c>
      <c r="E42" s="129"/>
      <c r="F42" s="129"/>
      <c r="G42" s="129"/>
      <c r="H42" s="129"/>
      <c r="I42" s="383">
        <v>2.0651000000000002</v>
      </c>
      <c r="J42" s="383">
        <v>2.0459999999999998</v>
      </c>
      <c r="K42" s="383">
        <v>1.9361999999999999</v>
      </c>
      <c r="L42" s="383">
        <v>1.8648</v>
      </c>
    </row>
    <row r="43" spans="3:12" ht="14" customHeight="1">
      <c r="C43" s="596" t="s">
        <v>1236</v>
      </c>
      <c r="D43" s="596"/>
      <c r="E43" s="596"/>
      <c r="F43" s="596"/>
      <c r="G43" s="596"/>
      <c r="H43" s="596"/>
      <c r="I43" s="596"/>
      <c r="J43" s="596"/>
      <c r="K43" s="596"/>
      <c r="L43" s="596"/>
    </row>
    <row r="44" spans="3:12" ht="29.5" customHeight="1">
      <c r="C44" s="597" t="s">
        <v>1237</v>
      </c>
      <c r="D44" s="597"/>
      <c r="E44" s="597"/>
      <c r="F44" s="597"/>
      <c r="G44" s="597"/>
      <c r="H44" s="597"/>
      <c r="I44" s="597"/>
      <c r="J44" s="597"/>
      <c r="K44" s="597"/>
      <c r="L44" s="597"/>
    </row>
  </sheetData>
  <mergeCells count="9">
    <mergeCell ref="C43:L43"/>
    <mergeCell ref="C44:L44"/>
    <mergeCell ref="C7:D7"/>
    <mergeCell ref="C39:L39"/>
    <mergeCell ref="C29:L29"/>
    <mergeCell ref="E8:H8"/>
    <mergeCell ref="I8:L8"/>
    <mergeCell ref="C11:L11"/>
    <mergeCell ref="C13:L13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3:I45"/>
  <sheetViews>
    <sheetView showGridLines="0" zoomScale="80" zoomScaleNormal="80" workbookViewId="0"/>
  </sheetViews>
  <sheetFormatPr defaultColWidth="9.1796875" defaultRowHeight="18"/>
  <cols>
    <col min="1" max="1" width="2.81640625" style="2" customWidth="1"/>
    <col min="2" max="2" width="3.7265625" style="2" customWidth="1"/>
    <col min="3" max="3" width="6.1796875" style="2" customWidth="1"/>
    <col min="4" max="4" width="52.26953125" style="2" customWidth="1"/>
    <col min="5" max="5" width="13.81640625" style="2" customWidth="1"/>
    <col min="6" max="6" width="16" style="2" customWidth="1"/>
    <col min="7" max="7" width="18.26953125" style="2" customWidth="1"/>
    <col min="8" max="8" width="12.54296875" style="2" customWidth="1"/>
    <col min="9" max="9" width="17.81640625" style="2" customWidth="1"/>
    <col min="10" max="10" width="16.81640625" style="2" customWidth="1"/>
    <col min="11" max="11" width="18.54296875" style="2" customWidth="1"/>
    <col min="12" max="12" width="9.1796875" style="2" customWidth="1"/>
    <col min="13" max="16384" width="9.1796875" style="2"/>
  </cols>
  <sheetData>
    <row r="3" spans="3:9" ht="23">
      <c r="C3" s="93" t="s">
        <v>45</v>
      </c>
    </row>
    <row r="4" spans="3:9">
      <c r="C4" s="4" t="s">
        <v>910</v>
      </c>
    </row>
    <row r="5" spans="3:9" s="48" customFormat="1"/>
    <row r="6" spans="3:9" ht="18.5" thickBot="1">
      <c r="C6" s="635"/>
      <c r="D6" s="591"/>
      <c r="E6" s="7" t="s">
        <v>92</v>
      </c>
      <c r="F6" s="7" t="s">
        <v>93</v>
      </c>
      <c r="G6" s="7" t="s">
        <v>94</v>
      </c>
      <c r="H6" s="7" t="s">
        <v>129</v>
      </c>
      <c r="I6" s="7" t="s">
        <v>130</v>
      </c>
    </row>
    <row r="7" spans="3:9" ht="19" thickTop="1" thickBot="1">
      <c r="C7" s="636"/>
      <c r="D7" s="591"/>
      <c r="E7" s="634" t="s">
        <v>511</v>
      </c>
      <c r="F7" s="637"/>
      <c r="G7" s="637"/>
      <c r="H7" s="637"/>
      <c r="I7" s="634" t="s">
        <v>512</v>
      </c>
    </row>
    <row r="8" spans="3:9" ht="27" thickTop="1" thickBot="1">
      <c r="C8" s="591"/>
      <c r="D8" s="591"/>
      <c r="E8" s="130" t="s">
        <v>513</v>
      </c>
      <c r="F8" s="130" t="s">
        <v>514</v>
      </c>
      <c r="G8" s="130" t="s">
        <v>515</v>
      </c>
      <c r="H8" s="130" t="s">
        <v>516</v>
      </c>
      <c r="I8" s="594"/>
    </row>
    <row r="9" spans="3:9" ht="19" thickTop="1" thickBot="1">
      <c r="C9" s="633" t="s">
        <v>517</v>
      </c>
      <c r="D9" s="594"/>
      <c r="E9" s="594"/>
      <c r="F9" s="594"/>
      <c r="G9" s="594"/>
      <c r="H9" s="594"/>
      <c r="I9" s="594"/>
    </row>
    <row r="10" spans="3:9" ht="18.5" thickTop="1">
      <c r="C10" s="107">
        <v>1</v>
      </c>
      <c r="D10" s="108" t="s">
        <v>518</v>
      </c>
      <c r="E10" s="484">
        <v>28634444.373</v>
      </c>
      <c r="F10" s="484">
        <v>0</v>
      </c>
      <c r="G10" s="484">
        <v>0</v>
      </c>
      <c r="H10" s="484">
        <v>1645873.0530000001</v>
      </c>
      <c r="I10" s="485">
        <v>28634444.373</v>
      </c>
    </row>
    <row r="11" spans="3:9">
      <c r="C11" s="109">
        <v>2</v>
      </c>
      <c r="D11" s="110" t="s">
        <v>519</v>
      </c>
      <c r="E11" s="486">
        <v>26988571.32</v>
      </c>
      <c r="F11" s="486">
        <v>0</v>
      </c>
      <c r="G11" s="486">
        <v>0</v>
      </c>
      <c r="H11" s="486">
        <v>1645873.0530000001</v>
      </c>
      <c r="I11" s="486">
        <v>28634444.373</v>
      </c>
    </row>
    <row r="12" spans="3:9">
      <c r="C12" s="109">
        <v>3</v>
      </c>
      <c r="D12" s="110" t="s">
        <v>520</v>
      </c>
      <c r="E12" s="487"/>
      <c r="F12" s="486">
        <v>0</v>
      </c>
      <c r="G12" s="486">
        <v>0</v>
      </c>
      <c r="H12" s="486">
        <v>0</v>
      </c>
      <c r="I12" s="486">
        <v>0</v>
      </c>
    </row>
    <row r="13" spans="3:9">
      <c r="C13" s="107">
        <v>4</v>
      </c>
      <c r="D13" s="108" t="s">
        <v>521</v>
      </c>
      <c r="E13" s="488"/>
      <c r="F13" s="484">
        <v>153689826.972902</v>
      </c>
      <c r="G13" s="484">
        <v>64028.60989</v>
      </c>
      <c r="H13" s="484">
        <v>56496.466549999997</v>
      </c>
      <c r="I13" s="485">
        <v>143151542.35302129</v>
      </c>
    </row>
    <row r="14" spans="3:9">
      <c r="C14" s="109">
        <v>5</v>
      </c>
      <c r="D14" s="110" t="s">
        <v>481</v>
      </c>
      <c r="E14" s="487"/>
      <c r="F14" s="486">
        <v>94326559.755570009</v>
      </c>
      <c r="G14" s="486">
        <v>4957.4835999999996</v>
      </c>
      <c r="H14" s="486">
        <v>330.48222999999996</v>
      </c>
      <c r="I14" s="486">
        <v>89615271.859441504</v>
      </c>
    </row>
    <row r="15" spans="3:9">
      <c r="C15" s="109">
        <v>6</v>
      </c>
      <c r="D15" s="110" t="s">
        <v>482</v>
      </c>
      <c r="E15" s="487"/>
      <c r="F15" s="486">
        <v>59363267.217332006</v>
      </c>
      <c r="G15" s="486">
        <v>59071.12629</v>
      </c>
      <c r="H15" s="486">
        <v>56165.984320000003</v>
      </c>
      <c r="I15" s="486">
        <v>53536270.493579812</v>
      </c>
    </row>
    <row r="16" spans="3:9">
      <c r="C16" s="107">
        <v>7</v>
      </c>
      <c r="D16" s="108" t="s">
        <v>522</v>
      </c>
      <c r="E16" s="488"/>
      <c r="F16" s="484">
        <v>67621061.845934823</v>
      </c>
      <c r="G16" s="484">
        <v>585111.59242511995</v>
      </c>
      <c r="H16" s="484">
        <v>7999289.2982000001</v>
      </c>
      <c r="I16" s="485">
        <v>34527313.441014938</v>
      </c>
    </row>
    <row r="17" spans="3:9">
      <c r="C17" s="109">
        <v>8</v>
      </c>
      <c r="D17" s="110" t="s">
        <v>523</v>
      </c>
      <c r="E17" s="487"/>
      <c r="F17" s="486">
        <v>9737701.7889699601</v>
      </c>
      <c r="G17" s="486">
        <v>0</v>
      </c>
      <c r="H17" s="486">
        <v>0</v>
      </c>
      <c r="I17" s="486">
        <v>4868850.89448498</v>
      </c>
    </row>
    <row r="18" spans="3:9">
      <c r="C18" s="109">
        <v>9</v>
      </c>
      <c r="D18" s="110" t="s">
        <v>524</v>
      </c>
      <c r="E18" s="487"/>
      <c r="F18" s="486">
        <v>57883360.056964874</v>
      </c>
      <c r="G18" s="486">
        <v>585111.59242511995</v>
      </c>
      <c r="H18" s="486">
        <v>7999289.2982000001</v>
      </c>
      <c r="I18" s="486">
        <v>29658462.54652996</v>
      </c>
    </row>
    <row r="19" spans="3:9">
      <c r="C19" s="107">
        <v>10</v>
      </c>
      <c r="D19" s="108" t="s">
        <v>525</v>
      </c>
      <c r="E19" s="488"/>
      <c r="F19" s="484">
        <v>0</v>
      </c>
      <c r="G19" s="484">
        <v>0</v>
      </c>
      <c r="H19" s="484">
        <v>0</v>
      </c>
      <c r="I19" s="485">
        <v>0</v>
      </c>
    </row>
    <row r="20" spans="3:9">
      <c r="C20" s="107">
        <v>11</v>
      </c>
      <c r="D20" s="108" t="s">
        <v>526</v>
      </c>
      <c r="E20" s="484">
        <v>0</v>
      </c>
      <c r="F20" s="484">
        <v>12236034.482288055</v>
      </c>
      <c r="G20" s="484">
        <v>38678.261599999998</v>
      </c>
      <c r="H20" s="484">
        <v>1862659.2274000002</v>
      </c>
      <c r="I20" s="485">
        <v>1881998.3582000001</v>
      </c>
    </row>
    <row r="21" spans="3:9" ht="26">
      <c r="C21" s="109">
        <v>12</v>
      </c>
      <c r="D21" s="110" t="s">
        <v>527</v>
      </c>
      <c r="E21" s="486">
        <v>0</v>
      </c>
      <c r="F21" s="487"/>
      <c r="G21" s="487"/>
      <c r="H21" s="487"/>
      <c r="I21" s="487"/>
    </row>
    <row r="22" spans="3:9" ht="26">
      <c r="C22" s="109">
        <v>13</v>
      </c>
      <c r="D22" s="110" t="s">
        <v>528</v>
      </c>
      <c r="E22" s="487"/>
      <c r="F22" s="486">
        <v>12236034.482288055</v>
      </c>
      <c r="G22" s="486">
        <v>38678.261599999998</v>
      </c>
      <c r="H22" s="486">
        <v>1862659.2274000002</v>
      </c>
      <c r="I22" s="486">
        <v>1881998.3582000001</v>
      </c>
    </row>
    <row r="23" spans="3:9">
      <c r="C23" s="117">
        <v>14</v>
      </c>
      <c r="D23" s="118" t="s">
        <v>529</v>
      </c>
      <c r="E23" s="489"/>
      <c r="F23" s="489"/>
      <c r="G23" s="489"/>
      <c r="H23" s="489"/>
      <c r="I23" s="490">
        <v>208195298.52523625</v>
      </c>
    </row>
    <row r="24" spans="3:9" ht="18.5" thickBot="1">
      <c r="C24" s="633" t="s">
        <v>530</v>
      </c>
      <c r="D24" s="594"/>
      <c r="E24" s="594"/>
      <c r="F24" s="594"/>
      <c r="G24" s="594"/>
      <c r="H24" s="594"/>
      <c r="I24" s="594"/>
    </row>
    <row r="25" spans="3:9" ht="18.5" thickTop="1">
      <c r="C25" s="107">
        <v>15</v>
      </c>
      <c r="D25" s="108" t="s">
        <v>478</v>
      </c>
      <c r="E25" s="488"/>
      <c r="F25" s="488"/>
      <c r="G25" s="488"/>
      <c r="H25" s="488"/>
      <c r="I25" s="485">
        <v>1485789.54749</v>
      </c>
    </row>
    <row r="26" spans="3:9" ht="26">
      <c r="C26" s="107" t="s">
        <v>531</v>
      </c>
      <c r="D26" s="108" t="s">
        <v>532</v>
      </c>
      <c r="E26" s="488"/>
      <c r="F26" s="484">
        <v>0</v>
      </c>
      <c r="G26" s="484">
        <v>0</v>
      </c>
      <c r="H26" s="484">
        <v>0</v>
      </c>
      <c r="I26" s="485">
        <v>0</v>
      </c>
    </row>
    <row r="27" spans="3:9" ht="26">
      <c r="C27" s="107">
        <v>16</v>
      </c>
      <c r="D27" s="108" t="s">
        <v>533</v>
      </c>
      <c r="E27" s="488"/>
      <c r="F27" s="484">
        <v>0</v>
      </c>
      <c r="G27" s="484">
        <v>0</v>
      </c>
      <c r="H27" s="484">
        <v>0</v>
      </c>
      <c r="I27" s="485">
        <v>0</v>
      </c>
    </row>
    <row r="28" spans="3:9">
      <c r="C28" s="107">
        <v>17</v>
      </c>
      <c r="D28" s="108" t="s">
        <v>534</v>
      </c>
      <c r="E28" s="488"/>
      <c r="F28" s="484">
        <v>38140090.243956275</v>
      </c>
      <c r="G28" s="484">
        <v>12338663.753094284</v>
      </c>
      <c r="H28" s="484">
        <v>129284690.69270539</v>
      </c>
      <c r="I28" s="485">
        <v>118263285.05906168</v>
      </c>
    </row>
    <row r="29" spans="3:9" ht="39">
      <c r="C29" s="109">
        <v>18</v>
      </c>
      <c r="D29" s="110" t="s">
        <v>535</v>
      </c>
      <c r="E29" s="487"/>
      <c r="F29" s="486">
        <v>11487488.65221229</v>
      </c>
      <c r="G29" s="486">
        <v>0</v>
      </c>
      <c r="H29" s="486">
        <v>0</v>
      </c>
      <c r="I29" s="486">
        <v>0</v>
      </c>
    </row>
    <row r="30" spans="3:9" ht="39">
      <c r="C30" s="109">
        <v>19</v>
      </c>
      <c r="D30" s="110" t="s">
        <v>536</v>
      </c>
      <c r="E30" s="487"/>
      <c r="F30" s="486">
        <v>4147540.3691176833</v>
      </c>
      <c r="G30" s="486">
        <v>258804.71587922706</v>
      </c>
      <c r="H30" s="486">
        <v>2326357.2633809806</v>
      </c>
      <c r="I30" s="486">
        <v>2870513.6582323625</v>
      </c>
    </row>
    <row r="31" spans="3:9" ht="39">
      <c r="C31" s="109">
        <v>20</v>
      </c>
      <c r="D31" s="110" t="s">
        <v>537</v>
      </c>
      <c r="E31" s="487"/>
      <c r="F31" s="486">
        <v>13374401.493241459</v>
      </c>
      <c r="G31" s="486">
        <v>11193099.718995301</v>
      </c>
      <c r="H31" s="486">
        <v>89042585.484786823</v>
      </c>
      <c r="I31" s="486">
        <v>88129222.870649174</v>
      </c>
    </row>
    <row r="32" spans="3:9" ht="26">
      <c r="C32" s="109">
        <v>21</v>
      </c>
      <c r="D32" s="110" t="s">
        <v>538</v>
      </c>
      <c r="E32" s="487"/>
      <c r="F32" s="486">
        <v>0</v>
      </c>
      <c r="G32" s="486">
        <v>0</v>
      </c>
      <c r="H32" s="486">
        <v>0</v>
      </c>
      <c r="I32" s="486">
        <v>0</v>
      </c>
    </row>
    <row r="33" spans="3:9">
      <c r="C33" s="109">
        <v>22</v>
      </c>
      <c r="D33" s="110" t="s">
        <v>539</v>
      </c>
      <c r="E33" s="487"/>
      <c r="F33" s="486">
        <v>623640.18831883604</v>
      </c>
      <c r="G33" s="486">
        <v>665233.03638805589</v>
      </c>
      <c r="H33" s="486">
        <v>33977315.89167352</v>
      </c>
      <c r="I33" s="486">
        <v>22938718.590223238</v>
      </c>
    </row>
    <row r="34" spans="3:9" ht="26">
      <c r="C34" s="109">
        <v>23</v>
      </c>
      <c r="D34" s="110" t="s">
        <v>538</v>
      </c>
      <c r="E34" s="487"/>
      <c r="F34" s="486">
        <v>591585.26177883614</v>
      </c>
      <c r="G34" s="486">
        <v>632458.60720805603</v>
      </c>
      <c r="H34" s="486">
        <v>32932182.650263522</v>
      </c>
      <c r="I34" s="486">
        <v>22017940.657164738</v>
      </c>
    </row>
    <row r="35" spans="3:9" ht="39">
      <c r="C35" s="109">
        <v>24</v>
      </c>
      <c r="D35" s="110" t="s">
        <v>540</v>
      </c>
      <c r="E35" s="487"/>
      <c r="F35" s="486">
        <v>8507019.5410660077</v>
      </c>
      <c r="G35" s="486">
        <v>221526.2818317021</v>
      </c>
      <c r="H35" s="486">
        <v>3938432.0528640701</v>
      </c>
      <c r="I35" s="486">
        <v>4324829.9399569109</v>
      </c>
    </row>
    <row r="36" spans="3:9">
      <c r="C36" s="107">
        <v>25</v>
      </c>
      <c r="D36" s="108" t="s">
        <v>541</v>
      </c>
      <c r="E36" s="488"/>
      <c r="F36" s="484">
        <v>0</v>
      </c>
      <c r="G36" s="484">
        <v>0</v>
      </c>
      <c r="H36" s="484">
        <v>0</v>
      </c>
      <c r="I36" s="485">
        <v>0</v>
      </c>
    </row>
    <row r="37" spans="3:9">
      <c r="C37" s="107">
        <v>26</v>
      </c>
      <c r="D37" s="108" t="s">
        <v>542</v>
      </c>
      <c r="E37" s="484"/>
      <c r="F37" s="484">
        <v>8669065.7549317684</v>
      </c>
      <c r="G37" s="484">
        <v>58220.684059999992</v>
      </c>
      <c r="H37" s="484">
        <v>13344704.153273996</v>
      </c>
      <c r="I37" s="485">
        <v>13846034.650851032</v>
      </c>
    </row>
    <row r="38" spans="3:9">
      <c r="C38" s="109">
        <v>27</v>
      </c>
      <c r="D38" s="110" t="s">
        <v>543</v>
      </c>
      <c r="E38" s="487"/>
      <c r="F38" s="487"/>
      <c r="G38" s="487"/>
      <c r="H38" s="486">
        <v>0</v>
      </c>
      <c r="I38" s="486">
        <v>0</v>
      </c>
    </row>
    <row r="39" spans="3:9" ht="39">
      <c r="C39" s="109">
        <v>28</v>
      </c>
      <c r="D39" s="110" t="s">
        <v>544</v>
      </c>
      <c r="E39" s="487"/>
      <c r="F39" s="486">
        <v>0</v>
      </c>
      <c r="G39" s="486">
        <v>0</v>
      </c>
      <c r="H39" s="486">
        <v>0</v>
      </c>
      <c r="I39" s="486">
        <v>0</v>
      </c>
    </row>
    <row r="40" spans="3:9" ht="26">
      <c r="C40" s="109">
        <v>29</v>
      </c>
      <c r="D40" s="110" t="s">
        <v>545</v>
      </c>
      <c r="E40" s="487"/>
      <c r="F40" s="486">
        <v>82155.167497839037</v>
      </c>
      <c r="G40" s="487"/>
      <c r="H40" s="487"/>
      <c r="I40" s="486">
        <v>82155.167497839037</v>
      </c>
    </row>
    <row r="41" spans="3:9" ht="39">
      <c r="C41" s="109">
        <v>30</v>
      </c>
      <c r="D41" s="110" t="s">
        <v>546</v>
      </c>
      <c r="E41" s="487"/>
      <c r="F41" s="486">
        <v>1475079.9998839286</v>
      </c>
      <c r="G41" s="487"/>
      <c r="H41" s="487"/>
      <c r="I41" s="486">
        <v>73753.999994196434</v>
      </c>
    </row>
    <row r="42" spans="3:9">
      <c r="C42" s="109">
        <v>31</v>
      </c>
      <c r="D42" s="110" t="s">
        <v>547</v>
      </c>
      <c r="E42" s="487"/>
      <c r="F42" s="486">
        <v>7111830.5875500003</v>
      </c>
      <c r="G42" s="486">
        <v>58220.684059999992</v>
      </c>
      <c r="H42" s="486">
        <v>13344704.153273996</v>
      </c>
      <c r="I42" s="486">
        <v>13690125.483358998</v>
      </c>
    </row>
    <row r="43" spans="3:9">
      <c r="C43" s="107">
        <v>32</v>
      </c>
      <c r="D43" s="108" t="s">
        <v>548</v>
      </c>
      <c r="E43" s="488"/>
      <c r="F43" s="484">
        <v>51997981.666359924</v>
      </c>
      <c r="G43" s="484">
        <v>1591444.90741</v>
      </c>
      <c r="H43" s="484">
        <v>3097616.0652600001</v>
      </c>
      <c r="I43" s="485">
        <v>2568456.7311452464</v>
      </c>
    </row>
    <row r="44" spans="3:9">
      <c r="C44" s="117">
        <v>33</v>
      </c>
      <c r="D44" s="118" t="s">
        <v>187</v>
      </c>
      <c r="E44" s="489"/>
      <c r="F44" s="489"/>
      <c r="G44" s="489"/>
      <c r="H44" s="489"/>
      <c r="I44" s="490">
        <v>136163565.98854795</v>
      </c>
    </row>
    <row r="45" spans="3:9" ht="18.5" thickBot="1">
      <c r="C45" s="493">
        <v>34</v>
      </c>
      <c r="D45" s="494" t="s">
        <v>188</v>
      </c>
      <c r="E45" s="491"/>
      <c r="F45" s="491"/>
      <c r="G45" s="491"/>
      <c r="H45" s="491"/>
      <c r="I45" s="492">
        <v>1.52900885794036</v>
      </c>
    </row>
  </sheetData>
  <mergeCells count="6">
    <mergeCell ref="C24:I24"/>
    <mergeCell ref="I7:I8"/>
    <mergeCell ref="C6:D6"/>
    <mergeCell ref="C7:D8"/>
    <mergeCell ref="E7:H7"/>
    <mergeCell ref="C9:I9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C3:V32"/>
  <sheetViews>
    <sheetView showGridLines="0" zoomScale="80" zoomScaleNormal="80" workbookViewId="0"/>
  </sheetViews>
  <sheetFormatPr defaultColWidth="9.1796875" defaultRowHeight="18"/>
  <cols>
    <col min="1" max="1" width="3" style="2" customWidth="1"/>
    <col min="2" max="2" width="5" style="2" customWidth="1"/>
    <col min="3" max="3" width="3.7265625" style="2" customWidth="1"/>
    <col min="4" max="4" width="24" style="2" bestFit="1" customWidth="1"/>
    <col min="5" max="7" width="10.26953125" style="2" customWidth="1"/>
    <col min="8" max="8" width="0.81640625" style="2" customWidth="1"/>
    <col min="9" max="11" width="10.26953125" style="2" customWidth="1"/>
    <col min="12" max="12" width="0.7265625" style="2" customWidth="1"/>
    <col min="13" max="15" width="10.26953125" style="2" customWidth="1"/>
    <col min="16" max="16" width="0.81640625" style="2" customWidth="1"/>
    <col min="17" max="18" width="10.26953125" style="2" customWidth="1"/>
    <col min="19" max="19" width="10.453125" style="2" customWidth="1"/>
    <col min="20" max="20" width="10.54296875" style="2" customWidth="1"/>
    <col min="21" max="21" width="13.453125" style="2" customWidth="1"/>
    <col min="22" max="22" width="16" style="2" customWidth="1"/>
    <col min="23" max="23" width="9.1796875" style="2" customWidth="1"/>
    <col min="24" max="16384" width="9.1796875" style="2"/>
  </cols>
  <sheetData>
    <row r="3" spans="3:22" ht="21" customHeight="1">
      <c r="C3" s="33" t="s">
        <v>549</v>
      </c>
    </row>
    <row r="4" spans="3:22" ht="17.5" customHeight="1">
      <c r="C4" s="4" t="s">
        <v>910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</row>
    <row r="5" spans="3:22" ht="17.5" customHeight="1">
      <c r="C5" s="132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</row>
    <row r="6" spans="3:22" ht="17.5" customHeight="1">
      <c r="C6" s="133"/>
      <c r="D6" s="133"/>
      <c r="E6" s="134" t="s">
        <v>92</v>
      </c>
      <c r="F6" s="134" t="s">
        <v>93</v>
      </c>
      <c r="G6" s="134" t="s">
        <v>94</v>
      </c>
      <c r="H6" s="134"/>
      <c r="I6" s="134" t="s">
        <v>129</v>
      </c>
      <c r="J6" s="134" t="s">
        <v>130</v>
      </c>
      <c r="K6" s="134" t="s">
        <v>190</v>
      </c>
      <c r="L6" s="134"/>
      <c r="M6" s="134" t="s">
        <v>191</v>
      </c>
      <c r="N6" s="134" t="s">
        <v>192</v>
      </c>
      <c r="O6" s="134" t="s">
        <v>328</v>
      </c>
      <c r="P6" s="134"/>
      <c r="Q6" s="134" t="s">
        <v>329</v>
      </c>
      <c r="R6" s="134" t="s">
        <v>330</v>
      </c>
      <c r="S6" s="134" t="s">
        <v>331</v>
      </c>
      <c r="T6" s="134" t="s">
        <v>332</v>
      </c>
      <c r="U6" s="134" t="s">
        <v>550</v>
      </c>
      <c r="V6" s="134" t="s">
        <v>551</v>
      </c>
    </row>
    <row r="7" spans="3:22" ht="40.5" customHeight="1" thickBot="1">
      <c r="C7" s="133"/>
      <c r="D7" s="133"/>
      <c r="E7" s="638" t="s">
        <v>552</v>
      </c>
      <c r="F7" s="639"/>
      <c r="G7" s="639"/>
      <c r="H7" s="639"/>
      <c r="I7" s="639"/>
      <c r="J7" s="639"/>
      <c r="K7" s="639"/>
      <c r="L7" s="135"/>
      <c r="M7" s="638" t="s">
        <v>553</v>
      </c>
      <c r="N7" s="639"/>
      <c r="O7" s="639"/>
      <c r="P7" s="639"/>
      <c r="Q7" s="639"/>
      <c r="R7" s="639"/>
      <c r="S7" s="639"/>
      <c r="T7" s="640" t="s">
        <v>554</v>
      </c>
      <c r="U7" s="638" t="s">
        <v>555</v>
      </c>
      <c r="V7" s="639"/>
    </row>
    <row r="8" spans="3:22" ht="71.25" customHeight="1" thickBot="1">
      <c r="C8" s="133"/>
      <c r="D8" s="133"/>
      <c r="E8" s="641" t="s">
        <v>556</v>
      </c>
      <c r="F8" s="642"/>
      <c r="G8" s="642"/>
      <c r="H8" s="136"/>
      <c r="I8" s="641" t="s">
        <v>557</v>
      </c>
      <c r="J8" s="642"/>
      <c r="K8" s="642"/>
      <c r="L8" s="137"/>
      <c r="M8" s="641" t="s">
        <v>558</v>
      </c>
      <c r="N8" s="642"/>
      <c r="O8" s="642"/>
      <c r="P8" s="136"/>
      <c r="Q8" s="641" t="s">
        <v>559</v>
      </c>
      <c r="R8" s="642"/>
      <c r="S8" s="642"/>
      <c r="T8" s="591"/>
      <c r="U8" s="643" t="s">
        <v>560</v>
      </c>
      <c r="V8" s="643" t="s">
        <v>561</v>
      </c>
    </row>
    <row r="9" spans="3:22" ht="25.9" customHeight="1" thickBot="1">
      <c r="C9" s="138"/>
      <c r="D9" s="139"/>
      <c r="E9" s="140"/>
      <c r="F9" s="141" t="s">
        <v>562</v>
      </c>
      <c r="G9" s="141" t="s">
        <v>563</v>
      </c>
      <c r="H9" s="141"/>
      <c r="I9" s="140"/>
      <c r="J9" s="141" t="s">
        <v>563</v>
      </c>
      <c r="K9" s="141" t="s">
        <v>564</v>
      </c>
      <c r="L9" s="141"/>
      <c r="M9" s="140"/>
      <c r="N9" s="141" t="s">
        <v>562</v>
      </c>
      <c r="O9" s="141" t="s">
        <v>563</v>
      </c>
      <c r="P9" s="141"/>
      <c r="Q9" s="140"/>
      <c r="R9" s="141" t="s">
        <v>563</v>
      </c>
      <c r="S9" s="141" t="s">
        <v>564</v>
      </c>
      <c r="T9" s="140"/>
      <c r="U9" s="594"/>
      <c r="V9" s="594"/>
    </row>
    <row r="10" spans="3:22" ht="39.5" thickTop="1">
      <c r="C10" s="9">
        <v>5</v>
      </c>
      <c r="D10" s="142" t="s">
        <v>566</v>
      </c>
      <c r="E10" s="143">
        <v>8718919.1300000008</v>
      </c>
      <c r="F10" s="143">
        <v>8718919.1300000008</v>
      </c>
      <c r="G10" s="384">
        <v>0</v>
      </c>
      <c r="H10" s="385"/>
      <c r="I10" s="384">
        <v>0</v>
      </c>
      <c r="J10" s="384">
        <v>0</v>
      </c>
      <c r="K10" s="384">
        <v>0</v>
      </c>
      <c r="L10" s="385"/>
      <c r="M10" s="384">
        <v>0</v>
      </c>
      <c r="N10" s="384">
        <v>0</v>
      </c>
      <c r="O10" s="384">
        <v>0</v>
      </c>
      <c r="P10" s="385"/>
      <c r="Q10" s="384">
        <v>0</v>
      </c>
      <c r="R10" s="384">
        <v>0</v>
      </c>
      <c r="S10" s="384">
        <v>0</v>
      </c>
      <c r="T10" s="384">
        <v>0</v>
      </c>
      <c r="U10" s="384">
        <v>0</v>
      </c>
      <c r="V10" s="386">
        <v>0</v>
      </c>
    </row>
    <row r="11" spans="3:22">
      <c r="C11" s="146">
        <v>10</v>
      </c>
      <c r="D11" s="147" t="s">
        <v>568</v>
      </c>
      <c r="E11" s="143">
        <v>182921755.03400001</v>
      </c>
      <c r="F11" s="13">
        <v>166433530.46200001</v>
      </c>
      <c r="G11" s="13">
        <v>16240032.835999999</v>
      </c>
      <c r="H11" s="144"/>
      <c r="I11" s="143">
        <v>7484631.4809999997</v>
      </c>
      <c r="J11" s="362">
        <v>0</v>
      </c>
      <c r="K11" s="13">
        <v>6881828.273</v>
      </c>
      <c r="L11" s="144"/>
      <c r="M11" s="13">
        <v>-1764916.58</v>
      </c>
      <c r="N11" s="13">
        <v>-579634.19200000004</v>
      </c>
      <c r="O11" s="13">
        <v>-1180377.7439999999</v>
      </c>
      <c r="P11" s="144"/>
      <c r="Q11" s="13">
        <v>-4197344.97</v>
      </c>
      <c r="R11" s="362">
        <v>0</v>
      </c>
      <c r="S11" s="13">
        <v>-4053586.628</v>
      </c>
      <c r="T11" s="13">
        <v>-1421306.5989999999</v>
      </c>
      <c r="U11" s="13">
        <v>122477810.67</v>
      </c>
      <c r="V11" s="13">
        <v>2577060.682</v>
      </c>
    </row>
    <row r="12" spans="3:22">
      <c r="C12" s="148">
        <v>20</v>
      </c>
      <c r="D12" s="149" t="s">
        <v>911</v>
      </c>
      <c r="E12" s="384">
        <v>0</v>
      </c>
      <c r="F12" s="362">
        <v>0</v>
      </c>
      <c r="G12" s="362">
        <v>0</v>
      </c>
      <c r="H12" s="385"/>
      <c r="I12" s="384">
        <v>0</v>
      </c>
      <c r="J12" s="362">
        <v>0</v>
      </c>
      <c r="K12" s="362">
        <v>0</v>
      </c>
      <c r="L12" s="385"/>
      <c r="M12" s="362">
        <v>0</v>
      </c>
      <c r="N12" s="362">
        <v>0</v>
      </c>
      <c r="O12" s="362">
        <v>0</v>
      </c>
      <c r="P12" s="385"/>
      <c r="Q12" s="362">
        <v>0</v>
      </c>
      <c r="R12" s="362">
        <v>0</v>
      </c>
      <c r="S12" s="362">
        <v>0</v>
      </c>
      <c r="T12" s="362">
        <v>0</v>
      </c>
      <c r="U12" s="362">
        <v>0</v>
      </c>
      <c r="V12" s="362">
        <v>0</v>
      </c>
    </row>
    <row r="13" spans="3:22" ht="26">
      <c r="C13" s="148">
        <v>30</v>
      </c>
      <c r="D13" s="149" t="s">
        <v>912</v>
      </c>
      <c r="E13" s="143">
        <v>1246669.6089999999</v>
      </c>
      <c r="F13" s="13">
        <v>1211494.0619999999</v>
      </c>
      <c r="G13" s="13">
        <v>35175.546999999999</v>
      </c>
      <c r="H13" s="144"/>
      <c r="I13" s="143">
        <v>4.7510000000000003</v>
      </c>
      <c r="J13" s="362">
        <v>0</v>
      </c>
      <c r="K13" s="13">
        <v>4.7510000000000003</v>
      </c>
      <c r="L13" s="144"/>
      <c r="M13" s="13">
        <v>-1562.3440000000001</v>
      </c>
      <c r="N13" s="13">
        <v>-1403.644</v>
      </c>
      <c r="O13" s="13">
        <v>-158.69999999999999</v>
      </c>
      <c r="P13" s="144"/>
      <c r="Q13" s="13">
        <v>-2.8860000000000001</v>
      </c>
      <c r="R13" s="362">
        <v>0</v>
      </c>
      <c r="S13" s="13">
        <v>-2.8860000000000001</v>
      </c>
      <c r="T13" s="362">
        <v>0</v>
      </c>
      <c r="U13" s="13">
        <v>61128.872000000003</v>
      </c>
      <c r="V13" s="362">
        <v>0</v>
      </c>
    </row>
    <row r="14" spans="3:22">
      <c r="C14" s="148">
        <v>40</v>
      </c>
      <c r="D14" s="149" t="s">
        <v>913</v>
      </c>
      <c r="E14" s="143">
        <v>15059707.057</v>
      </c>
      <c r="F14" s="13">
        <v>15059707.057</v>
      </c>
      <c r="G14" s="362">
        <v>0</v>
      </c>
      <c r="H14" s="385"/>
      <c r="I14" s="384">
        <v>0</v>
      </c>
      <c r="J14" s="362">
        <v>0</v>
      </c>
      <c r="K14" s="362">
        <v>0</v>
      </c>
      <c r="L14" s="144"/>
      <c r="M14" s="13">
        <v>-318.13400000000001</v>
      </c>
      <c r="N14" s="13">
        <v>-318.13400000000001</v>
      </c>
      <c r="O14" s="362">
        <v>0</v>
      </c>
      <c r="P14" s="385"/>
      <c r="Q14" s="362">
        <v>0</v>
      </c>
      <c r="R14" s="362">
        <v>0</v>
      </c>
      <c r="S14" s="362">
        <v>0</v>
      </c>
      <c r="T14" s="362">
        <v>0</v>
      </c>
      <c r="U14" s="13">
        <v>10949359.097999999</v>
      </c>
      <c r="V14" s="362">
        <v>0</v>
      </c>
    </row>
    <row r="15" spans="3:22">
      <c r="C15" s="148">
        <v>50</v>
      </c>
      <c r="D15" s="149" t="s">
        <v>914</v>
      </c>
      <c r="E15" s="143">
        <v>4130952.673</v>
      </c>
      <c r="F15" s="13">
        <v>4114196.3509999998</v>
      </c>
      <c r="G15" s="13">
        <v>16751.545999999998</v>
      </c>
      <c r="H15" s="144"/>
      <c r="I15" s="143">
        <v>18576.976999999999</v>
      </c>
      <c r="J15" s="362">
        <v>0</v>
      </c>
      <c r="K15" s="13">
        <v>18118.5</v>
      </c>
      <c r="L15" s="144"/>
      <c r="M15" s="13">
        <v>-21118.326000000001</v>
      </c>
      <c r="N15" s="13">
        <v>-19090.162</v>
      </c>
      <c r="O15" s="13">
        <v>-2028.1559999999999</v>
      </c>
      <c r="P15" s="144"/>
      <c r="Q15" s="13">
        <v>-14941.824000000001</v>
      </c>
      <c r="R15" s="362">
        <v>0</v>
      </c>
      <c r="S15" s="13">
        <v>-14645.392</v>
      </c>
      <c r="T15" s="362">
        <v>-3625.944</v>
      </c>
      <c r="U15" s="13">
        <v>1582671.7649999999</v>
      </c>
      <c r="V15" s="13">
        <v>3396.7269999999999</v>
      </c>
    </row>
    <row r="16" spans="3:22">
      <c r="C16" s="548">
        <v>60</v>
      </c>
      <c r="D16" s="78" t="s">
        <v>915</v>
      </c>
      <c r="E16" s="63">
        <v>76054568.704999998</v>
      </c>
      <c r="F16" s="27">
        <v>69304004.862000003</v>
      </c>
      <c r="G16" s="27">
        <v>6744473.8880000003</v>
      </c>
      <c r="H16" s="150"/>
      <c r="I16" s="63">
        <v>3868113.0929999999</v>
      </c>
      <c r="J16" s="368">
        <v>0</v>
      </c>
      <c r="K16" s="27">
        <v>3429600.9530000002</v>
      </c>
      <c r="L16" s="150"/>
      <c r="M16" s="27">
        <v>-819282.59499999997</v>
      </c>
      <c r="N16" s="27">
        <v>-221493.79300000001</v>
      </c>
      <c r="O16" s="27">
        <v>-597671.71100000001</v>
      </c>
      <c r="P16" s="150"/>
      <c r="Q16" s="27">
        <v>-1926567.548</v>
      </c>
      <c r="R16" s="368">
        <v>0</v>
      </c>
      <c r="S16" s="27">
        <v>-1864086.6340000001</v>
      </c>
      <c r="T16" s="27">
        <v>-806345.18500000006</v>
      </c>
      <c r="U16" s="27">
        <v>53024729.688000001</v>
      </c>
      <c r="V16" s="27">
        <v>1845547.9620000001</v>
      </c>
    </row>
    <row r="17" spans="3:22">
      <c r="C17" s="148">
        <v>70</v>
      </c>
      <c r="D17" s="149" t="s">
        <v>916</v>
      </c>
      <c r="E17" s="143">
        <v>56847773.213</v>
      </c>
      <c r="F17" s="13">
        <v>51627731.166000001</v>
      </c>
      <c r="G17" s="13">
        <v>5213957.8770000003</v>
      </c>
      <c r="H17" s="144"/>
      <c r="I17" s="143">
        <v>3835588.5890000002</v>
      </c>
      <c r="J17" s="362">
        <v>0</v>
      </c>
      <c r="K17" s="13">
        <v>3397138.3769999999</v>
      </c>
      <c r="L17" s="144"/>
      <c r="M17" s="13">
        <v>-709772.85800000001</v>
      </c>
      <c r="N17" s="13">
        <v>-192901.14300000001</v>
      </c>
      <c r="O17" s="13">
        <v>-516754.62599999999</v>
      </c>
      <c r="P17" s="144"/>
      <c r="Q17" s="13">
        <v>-1923575.2180000001</v>
      </c>
      <c r="R17" s="362">
        <v>0</v>
      </c>
      <c r="S17" s="13">
        <v>-1861152.3470000001</v>
      </c>
      <c r="T17" s="13">
        <v>-805134.68799999997</v>
      </c>
      <c r="U17" s="13">
        <v>43352350.321999997</v>
      </c>
      <c r="V17" s="13">
        <v>1844443.327</v>
      </c>
    </row>
    <row r="18" spans="3:22">
      <c r="C18" s="148">
        <v>80</v>
      </c>
      <c r="D18" s="149" t="s">
        <v>917</v>
      </c>
      <c r="E18" s="143">
        <v>86429856.989999995</v>
      </c>
      <c r="F18" s="13">
        <v>76744128.129999995</v>
      </c>
      <c r="G18" s="13">
        <v>9443631.8550000004</v>
      </c>
      <c r="H18" s="144"/>
      <c r="I18" s="143">
        <v>3597936.66</v>
      </c>
      <c r="J18" s="362">
        <v>0</v>
      </c>
      <c r="K18" s="13">
        <v>3434104.0690000001</v>
      </c>
      <c r="L18" s="144"/>
      <c r="M18" s="13">
        <v>-922635.18099999998</v>
      </c>
      <c r="N18" s="13">
        <v>-337328.45899999997</v>
      </c>
      <c r="O18" s="13">
        <v>-580519.17700000003</v>
      </c>
      <c r="P18" s="144"/>
      <c r="Q18" s="13">
        <v>-2255832.7119999998</v>
      </c>
      <c r="R18" s="362">
        <v>0</v>
      </c>
      <c r="S18" s="13">
        <v>-2174851.716</v>
      </c>
      <c r="T18" s="13">
        <v>-611335.46900000004</v>
      </c>
      <c r="U18" s="13">
        <v>56859921.247000001</v>
      </c>
      <c r="V18" s="13">
        <v>728115.99300000002</v>
      </c>
    </row>
    <row r="19" spans="3:22">
      <c r="C19" s="146">
        <v>90</v>
      </c>
      <c r="D19" s="147" t="s">
        <v>577</v>
      </c>
      <c r="E19" s="143">
        <v>68958108.821999997</v>
      </c>
      <c r="F19" s="13">
        <v>68956048.670000002</v>
      </c>
      <c r="G19" s="362">
        <v>0</v>
      </c>
      <c r="H19" s="144"/>
      <c r="I19" s="143">
        <v>27270.431</v>
      </c>
      <c r="J19" s="362">
        <v>0</v>
      </c>
      <c r="K19" s="13">
        <v>27270.431</v>
      </c>
      <c r="L19" s="144"/>
      <c r="M19" s="362">
        <v>0</v>
      </c>
      <c r="N19" s="362">
        <v>0</v>
      </c>
      <c r="O19" s="362">
        <v>0</v>
      </c>
      <c r="P19" s="144"/>
      <c r="Q19" s="13">
        <v>-26876.172999999999</v>
      </c>
      <c r="R19" s="362">
        <v>0</v>
      </c>
      <c r="S19" s="13">
        <v>-26876.172999999999</v>
      </c>
      <c r="T19" s="362">
        <v>0</v>
      </c>
      <c r="U19" s="362">
        <v>0</v>
      </c>
      <c r="V19" s="362">
        <v>0</v>
      </c>
    </row>
    <row r="20" spans="3:22">
      <c r="C20" s="148">
        <v>100</v>
      </c>
      <c r="D20" s="149" t="s">
        <v>911</v>
      </c>
      <c r="E20" s="143">
        <v>3465333.7009999999</v>
      </c>
      <c r="F20" s="13">
        <v>3465333.7009999999</v>
      </c>
      <c r="G20" s="362">
        <v>0</v>
      </c>
      <c r="H20" s="144"/>
      <c r="I20" s="384">
        <v>0</v>
      </c>
      <c r="J20" s="362">
        <v>0</v>
      </c>
      <c r="K20" s="362">
        <v>0</v>
      </c>
      <c r="L20" s="385"/>
      <c r="M20" s="362">
        <v>0</v>
      </c>
      <c r="N20" s="362">
        <v>0</v>
      </c>
      <c r="O20" s="362">
        <v>0</v>
      </c>
      <c r="P20" s="385"/>
      <c r="Q20" s="362">
        <v>0</v>
      </c>
      <c r="R20" s="362">
        <v>0</v>
      </c>
      <c r="S20" s="362">
        <v>0</v>
      </c>
      <c r="T20" s="362">
        <v>0</v>
      </c>
      <c r="U20" s="362">
        <v>0</v>
      </c>
      <c r="V20" s="362">
        <v>0</v>
      </c>
    </row>
    <row r="21" spans="3:22" ht="26">
      <c r="C21" s="148">
        <v>110</v>
      </c>
      <c r="D21" s="149" t="s">
        <v>912</v>
      </c>
      <c r="E21" s="143">
        <v>51135965.909999996</v>
      </c>
      <c r="F21" s="13">
        <v>51135965.909999996</v>
      </c>
      <c r="G21" s="362">
        <v>0</v>
      </c>
      <c r="H21" s="144"/>
      <c r="I21" s="384">
        <v>0</v>
      </c>
      <c r="J21" s="362">
        <v>0</v>
      </c>
      <c r="K21" s="362">
        <v>0</v>
      </c>
      <c r="L21" s="144"/>
      <c r="M21" s="362">
        <v>0</v>
      </c>
      <c r="N21" s="362">
        <v>0</v>
      </c>
      <c r="O21" s="362">
        <v>0</v>
      </c>
      <c r="P21" s="385"/>
      <c r="Q21" s="362">
        <v>0</v>
      </c>
      <c r="R21" s="362">
        <v>0</v>
      </c>
      <c r="S21" s="362">
        <v>0</v>
      </c>
      <c r="T21" s="362">
        <v>0</v>
      </c>
      <c r="U21" s="362">
        <v>0</v>
      </c>
      <c r="V21" s="362">
        <v>0</v>
      </c>
    </row>
    <row r="22" spans="3:22">
      <c r="C22" s="148">
        <v>120</v>
      </c>
      <c r="D22" s="149" t="s">
        <v>913</v>
      </c>
      <c r="E22" s="143">
        <v>10482686.989</v>
      </c>
      <c r="F22" s="13">
        <v>10482686.989</v>
      </c>
      <c r="G22" s="362">
        <v>0</v>
      </c>
      <c r="H22" s="144"/>
      <c r="I22" s="384">
        <v>0</v>
      </c>
      <c r="J22" s="362">
        <v>0</v>
      </c>
      <c r="K22" s="362">
        <v>0</v>
      </c>
      <c r="L22" s="144"/>
      <c r="M22" s="362">
        <v>0</v>
      </c>
      <c r="N22" s="362">
        <v>0</v>
      </c>
      <c r="O22" s="362">
        <v>0</v>
      </c>
      <c r="P22" s="385"/>
      <c r="Q22" s="362">
        <v>0</v>
      </c>
      <c r="R22" s="362">
        <v>0</v>
      </c>
      <c r="S22" s="362">
        <v>0</v>
      </c>
      <c r="T22" s="362">
        <v>0</v>
      </c>
      <c r="U22" s="362">
        <v>0</v>
      </c>
      <c r="V22" s="362">
        <v>0</v>
      </c>
    </row>
    <row r="23" spans="3:22">
      <c r="C23" s="148">
        <v>130</v>
      </c>
      <c r="D23" s="149" t="s">
        <v>914</v>
      </c>
      <c r="E23" s="143">
        <v>3874122.2220000001</v>
      </c>
      <c r="F23" s="13">
        <v>3872062.07</v>
      </c>
      <c r="G23" s="362">
        <v>0</v>
      </c>
      <c r="H23" s="144"/>
      <c r="I23" s="384">
        <v>0</v>
      </c>
      <c r="J23" s="362">
        <v>0</v>
      </c>
      <c r="K23" s="362">
        <v>0</v>
      </c>
      <c r="L23" s="144"/>
      <c r="M23" s="362">
        <v>0</v>
      </c>
      <c r="N23" s="362">
        <v>0</v>
      </c>
      <c r="O23" s="362">
        <v>0</v>
      </c>
      <c r="P23" s="385"/>
      <c r="Q23" s="362">
        <v>0</v>
      </c>
      <c r="R23" s="362">
        <v>0</v>
      </c>
      <c r="S23" s="362">
        <v>0</v>
      </c>
      <c r="T23" s="362">
        <v>0</v>
      </c>
      <c r="U23" s="362">
        <v>0</v>
      </c>
      <c r="V23" s="362">
        <v>0</v>
      </c>
    </row>
    <row r="24" spans="3:22">
      <c r="C24" s="148">
        <v>140</v>
      </c>
      <c r="D24" s="149" t="s">
        <v>915</v>
      </c>
      <c r="E24" s="362">
        <v>0</v>
      </c>
      <c r="F24" s="362">
        <v>0</v>
      </c>
      <c r="G24" s="362">
        <v>0</v>
      </c>
      <c r="H24" s="144"/>
      <c r="I24" s="143">
        <v>27270.431</v>
      </c>
      <c r="J24" s="362">
        <v>0</v>
      </c>
      <c r="K24" s="13">
        <v>27270.431</v>
      </c>
      <c r="L24" s="144"/>
      <c r="M24" s="362">
        <v>0</v>
      </c>
      <c r="N24" s="362">
        <v>0</v>
      </c>
      <c r="O24" s="362">
        <v>0</v>
      </c>
      <c r="P24" s="144"/>
      <c r="Q24" s="13">
        <v>-26876.172999999999</v>
      </c>
      <c r="R24" s="362">
        <v>0</v>
      </c>
      <c r="S24" s="13">
        <v>-26876.172999999999</v>
      </c>
      <c r="T24" s="362">
        <v>0</v>
      </c>
      <c r="U24" s="362">
        <v>0</v>
      </c>
      <c r="V24" s="362">
        <v>0</v>
      </c>
    </row>
    <row r="25" spans="3:22">
      <c r="C25" s="146">
        <v>150</v>
      </c>
      <c r="D25" s="147" t="s">
        <v>402</v>
      </c>
      <c r="E25" s="143">
        <v>64751964.395000003</v>
      </c>
      <c r="F25" s="13">
        <v>63156392.604000002</v>
      </c>
      <c r="G25" s="13">
        <v>1592246.851</v>
      </c>
      <c r="H25" s="144"/>
      <c r="I25" s="143">
        <v>112840.868</v>
      </c>
      <c r="J25" s="362">
        <v>0</v>
      </c>
      <c r="K25" s="13">
        <v>94026.858999999997</v>
      </c>
      <c r="L25" s="144"/>
      <c r="M25" s="13">
        <v>86401.373999999996</v>
      </c>
      <c r="N25" s="13">
        <v>34948.580999999998</v>
      </c>
      <c r="O25" s="13">
        <v>51428.353000000003</v>
      </c>
      <c r="P25" s="144"/>
      <c r="Q25" s="13">
        <v>15863.555</v>
      </c>
      <c r="R25" s="362">
        <v>0</v>
      </c>
      <c r="S25" s="13">
        <v>5273.34</v>
      </c>
      <c r="T25" s="41"/>
      <c r="U25" s="362">
        <v>0</v>
      </c>
      <c r="V25" s="13">
        <v>2622.835</v>
      </c>
    </row>
    <row r="26" spans="3:22">
      <c r="C26" s="148">
        <v>160</v>
      </c>
      <c r="D26" s="149" t="s">
        <v>911</v>
      </c>
      <c r="E26" s="384">
        <v>0</v>
      </c>
      <c r="F26" s="362">
        <v>0</v>
      </c>
      <c r="G26" s="362">
        <v>0</v>
      </c>
      <c r="H26" s="385"/>
      <c r="I26" s="384">
        <v>0</v>
      </c>
      <c r="J26" s="362">
        <v>0</v>
      </c>
      <c r="K26" s="362">
        <v>0</v>
      </c>
      <c r="L26" s="385"/>
      <c r="M26" s="362">
        <v>0</v>
      </c>
      <c r="N26" s="362">
        <v>0</v>
      </c>
      <c r="O26" s="362">
        <v>0</v>
      </c>
      <c r="P26" s="385"/>
      <c r="Q26" s="362">
        <v>0</v>
      </c>
      <c r="R26" s="362">
        <v>0</v>
      </c>
      <c r="S26" s="362">
        <v>0</v>
      </c>
      <c r="T26" s="371"/>
      <c r="U26" s="362">
        <v>0</v>
      </c>
      <c r="V26" s="362">
        <v>0</v>
      </c>
    </row>
    <row r="27" spans="3:22" ht="26">
      <c r="C27" s="148">
        <v>170</v>
      </c>
      <c r="D27" s="149" t="s">
        <v>912</v>
      </c>
      <c r="E27" s="143">
        <v>1361003.436</v>
      </c>
      <c r="F27" s="13">
        <v>1345431.297</v>
      </c>
      <c r="G27" s="362">
        <v>15572.138999999999</v>
      </c>
      <c r="H27" s="385"/>
      <c r="I27" s="384">
        <v>0</v>
      </c>
      <c r="J27" s="362">
        <v>0</v>
      </c>
      <c r="K27" s="362">
        <v>0</v>
      </c>
      <c r="L27" s="144"/>
      <c r="M27" s="13">
        <v>140.017</v>
      </c>
      <c r="N27" s="13">
        <v>84.462999999999994</v>
      </c>
      <c r="O27" s="362">
        <v>55.554000000000002</v>
      </c>
      <c r="P27" s="385"/>
      <c r="Q27" s="362">
        <v>0</v>
      </c>
      <c r="R27" s="362">
        <v>0</v>
      </c>
      <c r="S27" s="362">
        <v>0</v>
      </c>
      <c r="T27" s="371"/>
      <c r="U27" s="362">
        <v>0</v>
      </c>
      <c r="V27" s="362">
        <v>0</v>
      </c>
    </row>
    <row r="28" spans="3:22">
      <c r="C28" s="148">
        <v>180</v>
      </c>
      <c r="D28" s="149" t="s">
        <v>913</v>
      </c>
      <c r="E28" s="143">
        <v>5211717.7779999999</v>
      </c>
      <c r="F28" s="13">
        <v>5192709.63</v>
      </c>
      <c r="G28" s="362">
        <v>19008.148000000001</v>
      </c>
      <c r="H28" s="144"/>
      <c r="I28" s="384">
        <v>0</v>
      </c>
      <c r="J28" s="384">
        <v>0</v>
      </c>
      <c r="K28" s="384">
        <v>0</v>
      </c>
      <c r="L28" s="144"/>
      <c r="M28" s="13">
        <v>353.84300000000002</v>
      </c>
      <c r="N28" s="13">
        <v>353.84300000000002</v>
      </c>
      <c r="O28" s="362">
        <v>0</v>
      </c>
      <c r="P28" s="385"/>
      <c r="Q28" s="362">
        <v>0</v>
      </c>
      <c r="R28" s="362">
        <v>0</v>
      </c>
      <c r="S28" s="362">
        <v>0</v>
      </c>
      <c r="T28" s="41"/>
      <c r="U28" s="362">
        <v>0</v>
      </c>
      <c r="V28" s="362">
        <v>0</v>
      </c>
    </row>
    <row r="29" spans="3:22">
      <c r="C29" s="148">
        <v>190</v>
      </c>
      <c r="D29" s="149" t="s">
        <v>914</v>
      </c>
      <c r="E29" s="143">
        <v>8670299.0170000009</v>
      </c>
      <c r="F29" s="13">
        <v>8669583.2569999993</v>
      </c>
      <c r="G29" s="13">
        <v>715.76</v>
      </c>
      <c r="H29" s="144"/>
      <c r="I29" s="384">
        <v>0</v>
      </c>
      <c r="J29" s="384">
        <v>0</v>
      </c>
      <c r="K29" s="384">
        <v>0</v>
      </c>
      <c r="L29" s="144"/>
      <c r="M29" s="13">
        <v>2988.0740000000001</v>
      </c>
      <c r="N29" s="13">
        <v>2469.0680000000002</v>
      </c>
      <c r="O29" s="13">
        <v>519.00599999999997</v>
      </c>
      <c r="P29" s="144"/>
      <c r="Q29" s="362">
        <v>0</v>
      </c>
      <c r="R29" s="362">
        <v>0</v>
      </c>
      <c r="S29" s="362">
        <v>0</v>
      </c>
      <c r="T29" s="41"/>
      <c r="U29" s="362">
        <v>0</v>
      </c>
      <c r="V29" s="362">
        <v>0</v>
      </c>
    </row>
    <row r="30" spans="3:22">
      <c r="C30" s="148">
        <v>200</v>
      </c>
      <c r="D30" s="149" t="s">
        <v>915</v>
      </c>
      <c r="E30" s="143">
        <v>42738233.123999998</v>
      </c>
      <c r="F30" s="13">
        <v>41688866.160999998</v>
      </c>
      <c r="G30" s="13">
        <v>1048780.3049999999</v>
      </c>
      <c r="H30" s="144"/>
      <c r="I30" s="143">
        <v>103639.783</v>
      </c>
      <c r="J30" s="362">
        <v>0</v>
      </c>
      <c r="K30" s="13">
        <v>87080.53</v>
      </c>
      <c r="L30" s="144"/>
      <c r="M30" s="13">
        <v>72228.985000000001</v>
      </c>
      <c r="N30" s="13">
        <v>28027.007000000001</v>
      </c>
      <c r="O30" s="13">
        <v>44193.809000000001</v>
      </c>
      <c r="P30" s="144"/>
      <c r="Q30" s="13">
        <v>15806.197</v>
      </c>
      <c r="R30" s="362">
        <v>0</v>
      </c>
      <c r="S30" s="13">
        <v>5215.982</v>
      </c>
      <c r="T30" s="41"/>
      <c r="U30" s="362">
        <v>0</v>
      </c>
      <c r="V30" s="13">
        <v>2622.835</v>
      </c>
    </row>
    <row r="31" spans="3:22">
      <c r="C31" s="148">
        <v>210</v>
      </c>
      <c r="D31" s="149" t="s">
        <v>917</v>
      </c>
      <c r="E31" s="143">
        <v>6770711.04</v>
      </c>
      <c r="F31" s="13">
        <v>6259802.2589999996</v>
      </c>
      <c r="G31" s="13">
        <v>508170.49900000001</v>
      </c>
      <c r="H31" s="144"/>
      <c r="I31" s="143">
        <v>9201.0849999999991</v>
      </c>
      <c r="J31" s="362">
        <v>0</v>
      </c>
      <c r="K31" s="13">
        <v>6946.3289999999997</v>
      </c>
      <c r="L31" s="144"/>
      <c r="M31" s="13">
        <v>10690.455</v>
      </c>
      <c r="N31" s="13">
        <v>4014.2</v>
      </c>
      <c r="O31" s="13">
        <v>6659.9840000000004</v>
      </c>
      <c r="P31" s="144"/>
      <c r="Q31" s="13">
        <v>57.357999999999997</v>
      </c>
      <c r="R31" s="362">
        <v>0</v>
      </c>
      <c r="S31" s="13">
        <v>57.357999999999997</v>
      </c>
      <c r="T31" s="41"/>
      <c r="U31" s="362">
        <v>0</v>
      </c>
      <c r="V31" s="362">
        <v>0</v>
      </c>
    </row>
    <row r="32" spans="3:22" ht="18.5" thickBot="1">
      <c r="C32" s="151">
        <v>220</v>
      </c>
      <c r="D32" s="152" t="s">
        <v>128</v>
      </c>
      <c r="E32" s="153">
        <v>325350747.38099998</v>
      </c>
      <c r="F32" s="153">
        <v>307264890.866</v>
      </c>
      <c r="G32" s="153">
        <v>17832279.686999999</v>
      </c>
      <c r="H32" s="154"/>
      <c r="I32" s="153">
        <v>7624742.7800000003</v>
      </c>
      <c r="J32" s="387">
        <v>0</v>
      </c>
      <c r="K32" s="153">
        <v>7003125.5630000001</v>
      </c>
      <c r="L32" s="154"/>
      <c r="M32" s="153">
        <v>-1851317.9539999999</v>
      </c>
      <c r="N32" s="153">
        <v>-614582.77300000004</v>
      </c>
      <c r="O32" s="153">
        <v>-1231806.0970000001</v>
      </c>
      <c r="P32" s="154"/>
      <c r="Q32" s="153">
        <v>-4240084.6979999999</v>
      </c>
      <c r="R32" s="387">
        <v>0</v>
      </c>
      <c r="S32" s="153">
        <v>-4085736.1409999998</v>
      </c>
      <c r="T32" s="153">
        <v>-1421306.5989999999</v>
      </c>
      <c r="U32" s="153">
        <v>122477810.67</v>
      </c>
      <c r="V32" s="153">
        <v>2579683.517</v>
      </c>
    </row>
  </sheetData>
  <mergeCells count="10">
    <mergeCell ref="E7:K7"/>
    <mergeCell ref="M7:S7"/>
    <mergeCell ref="T7:T8"/>
    <mergeCell ref="U7:V7"/>
    <mergeCell ref="E8:G8"/>
    <mergeCell ref="I8:K8"/>
    <mergeCell ref="M8:O8"/>
    <mergeCell ref="Q8:S8"/>
    <mergeCell ref="U8:U9"/>
    <mergeCell ref="V8:V9"/>
  </mergeCells>
  <pageMargins left="0.70866141732283472" right="0.70866141732283472" top="0.74803149606299213" bottom="0.74803149606299213" header="0.31496062992125978" footer="0.31496062992125978"/>
  <pageSetup paperSize="9" scale="79" fitToHeight="0" orientation="landscape"/>
  <headerFooter>
    <oddHeader>&amp;CPL
Załącznik XV</oddHeader>
    <oddFooter>&amp;C&amp;P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C3:J10"/>
  <sheetViews>
    <sheetView showGridLines="0" zoomScale="80" zoomScaleNormal="80" workbookViewId="0"/>
  </sheetViews>
  <sheetFormatPr defaultColWidth="9.1796875" defaultRowHeight="18"/>
  <cols>
    <col min="1" max="1" width="2.54296875" style="2" customWidth="1"/>
    <col min="2" max="2" width="7.26953125" style="2" customWidth="1"/>
    <col min="3" max="3" width="2" style="2" customWidth="1"/>
    <col min="4" max="4" width="22.1796875" style="2" customWidth="1"/>
    <col min="5" max="9" width="11.7265625" style="2" customWidth="1"/>
    <col min="10" max="10" width="12.54296875" style="2" bestFit="1" customWidth="1"/>
    <col min="11" max="11" width="9.1796875" style="2" customWidth="1"/>
    <col min="12" max="16384" width="9.1796875" style="2"/>
  </cols>
  <sheetData>
    <row r="3" spans="3:10" ht="21" customHeight="1">
      <c r="C3" s="33" t="s">
        <v>52</v>
      </c>
    </row>
    <row r="4" spans="3:10">
      <c r="C4" s="4" t="s">
        <v>910</v>
      </c>
    </row>
    <row r="5" spans="3:10">
      <c r="C5" s="155"/>
      <c r="E5" s="134" t="s">
        <v>92</v>
      </c>
      <c r="F5" s="134" t="s">
        <v>93</v>
      </c>
      <c r="G5" s="134" t="s">
        <v>94</v>
      </c>
      <c r="H5" s="134" t="s">
        <v>129</v>
      </c>
      <c r="I5" s="134" t="s">
        <v>130</v>
      </c>
      <c r="J5" s="134" t="s">
        <v>190</v>
      </c>
    </row>
    <row r="6" spans="3:10" ht="16.149999999999999" customHeight="1" thickBot="1">
      <c r="E6" s="644" t="s">
        <v>591</v>
      </c>
      <c r="F6" s="645"/>
      <c r="G6" s="645"/>
      <c r="H6" s="645"/>
      <c r="I6" s="645"/>
      <c r="J6" s="645"/>
    </row>
    <row r="7" spans="3:10" ht="50.25" customHeight="1" thickTop="1" thickBot="1">
      <c r="E7" s="141" t="s">
        <v>592</v>
      </c>
      <c r="F7" s="141" t="s">
        <v>593</v>
      </c>
      <c r="G7" s="141" t="s">
        <v>594</v>
      </c>
      <c r="H7" s="141" t="s">
        <v>595</v>
      </c>
      <c r="I7" s="141" t="s">
        <v>596</v>
      </c>
      <c r="J7" s="141" t="s">
        <v>128</v>
      </c>
    </row>
    <row r="8" spans="3:10" ht="16.149999999999999" customHeight="1" thickTop="1">
      <c r="C8" s="156">
        <v>1</v>
      </c>
      <c r="D8" s="157" t="s">
        <v>568</v>
      </c>
      <c r="E8" s="388">
        <v>51400828.545409992</v>
      </c>
      <c r="F8" s="388">
        <v>45821749.986480005</v>
      </c>
      <c r="G8" s="388">
        <v>64331766.421170004</v>
      </c>
      <c r="H8" s="388">
        <v>54561839.722940005</v>
      </c>
      <c r="I8" s="388">
        <v>0</v>
      </c>
      <c r="J8" s="388">
        <v>216116184.676</v>
      </c>
    </row>
    <row r="9" spans="3:10" ht="17.25" customHeight="1">
      <c r="C9" s="156">
        <v>2</v>
      </c>
      <c r="D9" s="157" t="s">
        <v>577</v>
      </c>
      <c r="E9" s="388">
        <v>36952055.42639</v>
      </c>
      <c r="F9" s="388">
        <v>18872.02</v>
      </c>
      <c r="G9" s="388">
        <v>2649014.2855799999</v>
      </c>
      <c r="H9" s="388">
        <v>0</v>
      </c>
      <c r="I9" s="388">
        <v>0</v>
      </c>
      <c r="J9" s="388">
        <v>39619941.731970005</v>
      </c>
    </row>
    <row r="10" spans="3:10" ht="18.5" thickBot="1">
      <c r="C10" s="151">
        <v>3</v>
      </c>
      <c r="D10" s="152" t="s">
        <v>128</v>
      </c>
      <c r="E10" s="387">
        <v>88352883.971799999</v>
      </c>
      <c r="F10" s="387">
        <v>45840622.006480008</v>
      </c>
      <c r="G10" s="387">
        <v>66980780.706750005</v>
      </c>
      <c r="H10" s="387">
        <v>54561839.722940005</v>
      </c>
      <c r="I10" s="387">
        <v>0</v>
      </c>
      <c r="J10" s="387">
        <v>255736126.40797001</v>
      </c>
    </row>
  </sheetData>
  <mergeCells count="1">
    <mergeCell ref="E6:J6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XV</oddHeader>
    <oddFooter>&amp;C&amp;P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C3:N19"/>
  <sheetViews>
    <sheetView showGridLines="0" zoomScale="80" zoomScaleNormal="80" workbookViewId="0"/>
  </sheetViews>
  <sheetFormatPr defaultColWidth="9.1796875" defaultRowHeight="18"/>
  <cols>
    <col min="1" max="1" width="4.7265625" style="2" customWidth="1"/>
    <col min="2" max="2" width="5.81640625" style="2" customWidth="1"/>
    <col min="3" max="3" width="4.1796875" style="2" customWidth="1"/>
    <col min="4" max="4" width="26" style="2" customWidth="1"/>
    <col min="5" max="5" width="16.453125" style="2" customWidth="1"/>
    <col min="6" max="6" width="12.54296875" style="2" customWidth="1"/>
    <col min="7" max="7" width="15.7265625" style="2" customWidth="1"/>
    <col min="8" max="8" width="15" style="2" customWidth="1"/>
    <col min="9" max="9" width="0.54296875" style="2" customWidth="1"/>
    <col min="10" max="10" width="14.26953125" style="2" customWidth="1"/>
    <col min="11" max="11" width="17" style="2" customWidth="1"/>
    <col min="12" max="12" width="0.7265625" style="2" customWidth="1"/>
    <col min="13" max="13" width="17.7265625" style="2" customWidth="1"/>
    <col min="14" max="14" width="22.54296875" style="2" customWidth="1"/>
    <col min="15" max="15" width="9.1796875" style="2" customWidth="1"/>
    <col min="16" max="16384" width="9.1796875" style="2"/>
  </cols>
  <sheetData>
    <row r="3" spans="3:14" ht="21" customHeight="1">
      <c r="C3" s="33" t="s">
        <v>56</v>
      </c>
    </row>
    <row r="4" spans="3:14" ht="17.5" customHeight="1">
      <c r="C4" s="4" t="s">
        <v>910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3:14" ht="23.25" customHeight="1" thickBot="1">
      <c r="C5" s="133"/>
      <c r="D5" s="133"/>
      <c r="E5" s="160" t="s">
        <v>92</v>
      </c>
      <c r="F5" s="160" t="s">
        <v>93</v>
      </c>
      <c r="G5" s="160" t="s">
        <v>94</v>
      </c>
      <c r="H5" s="160" t="s">
        <v>129</v>
      </c>
      <c r="I5" s="160"/>
      <c r="J5" s="160" t="s">
        <v>130</v>
      </c>
      <c r="K5" s="160" t="s">
        <v>190</v>
      </c>
      <c r="L5" s="160"/>
      <c r="M5" s="160" t="s">
        <v>191</v>
      </c>
      <c r="N5" s="160" t="s">
        <v>192</v>
      </c>
    </row>
    <row r="6" spans="3:14" ht="51.75" customHeight="1" thickBot="1">
      <c r="C6" s="133"/>
      <c r="D6" s="133"/>
      <c r="E6" s="646" t="s">
        <v>597</v>
      </c>
      <c r="F6" s="647"/>
      <c r="G6" s="647"/>
      <c r="H6" s="647"/>
      <c r="I6" s="161"/>
      <c r="J6" s="646" t="s">
        <v>553</v>
      </c>
      <c r="K6" s="647"/>
      <c r="L6" s="161"/>
      <c r="M6" s="646" t="s">
        <v>598</v>
      </c>
      <c r="N6" s="647"/>
    </row>
    <row r="7" spans="3:14" ht="28.15" customHeight="1" thickBot="1">
      <c r="C7" s="133"/>
      <c r="D7" s="133"/>
      <c r="E7" s="648" t="s">
        <v>599</v>
      </c>
      <c r="F7" s="649" t="s">
        <v>600</v>
      </c>
      <c r="G7" s="647"/>
      <c r="H7" s="647"/>
      <c r="I7" s="137"/>
      <c r="J7" s="648" t="s">
        <v>560</v>
      </c>
      <c r="K7" s="648" t="s">
        <v>561</v>
      </c>
      <c r="L7" s="162"/>
      <c r="M7" s="163"/>
      <c r="N7" s="648" t="s">
        <v>601</v>
      </c>
    </row>
    <row r="8" spans="3:14" ht="63.75" customHeight="1" thickTop="1" thickBot="1">
      <c r="C8" s="138"/>
      <c r="D8" s="138"/>
      <c r="E8" s="594"/>
      <c r="F8" s="140"/>
      <c r="G8" s="164" t="s">
        <v>602</v>
      </c>
      <c r="H8" s="164" t="s">
        <v>603</v>
      </c>
      <c r="I8" s="141"/>
      <c r="J8" s="594"/>
      <c r="K8" s="594"/>
      <c r="L8" s="141"/>
      <c r="M8" s="140"/>
      <c r="N8" s="594"/>
    </row>
    <row r="9" spans="3:14" ht="39.5" thickTop="1">
      <c r="C9" s="9" t="s">
        <v>565</v>
      </c>
      <c r="D9" s="165" t="s">
        <v>566</v>
      </c>
      <c r="E9" s="384">
        <v>0</v>
      </c>
      <c r="F9" s="384">
        <v>0</v>
      </c>
      <c r="G9" s="384">
        <v>0</v>
      </c>
      <c r="H9" s="384">
        <v>0</v>
      </c>
      <c r="I9" s="384"/>
      <c r="J9" s="384">
        <v>0</v>
      </c>
      <c r="K9" s="384">
        <v>0</v>
      </c>
      <c r="L9" s="384"/>
      <c r="M9" s="384">
        <v>0</v>
      </c>
      <c r="N9" s="384">
        <v>0</v>
      </c>
    </row>
    <row r="10" spans="3:14">
      <c r="C10" s="146" t="s">
        <v>567</v>
      </c>
      <c r="D10" s="166" t="s">
        <v>568</v>
      </c>
      <c r="E10" s="13">
        <v>2419962.4750000001</v>
      </c>
      <c r="F10" s="13">
        <v>1703728.182</v>
      </c>
      <c r="G10" s="13">
        <v>1703728.182</v>
      </c>
      <c r="H10" s="13">
        <v>1703694.825</v>
      </c>
      <c r="I10" s="13"/>
      <c r="J10" s="13">
        <v>-158093.13</v>
      </c>
      <c r="K10" s="13">
        <v>-734638.15800000005</v>
      </c>
      <c r="L10" s="13"/>
      <c r="M10" s="13">
        <v>2563163.6949999998</v>
      </c>
      <c r="N10" s="13">
        <v>874409.10400000005</v>
      </c>
    </row>
    <row r="11" spans="3:14">
      <c r="C11" s="148" t="s">
        <v>569</v>
      </c>
      <c r="D11" s="167" t="s">
        <v>911</v>
      </c>
      <c r="E11" s="362">
        <v>0</v>
      </c>
      <c r="F11" s="362">
        <v>0</v>
      </c>
      <c r="G11" s="362">
        <v>0</v>
      </c>
      <c r="H11" s="362">
        <v>0</v>
      </c>
      <c r="I11" s="362"/>
      <c r="J11" s="362">
        <v>0</v>
      </c>
      <c r="K11" s="362">
        <v>0</v>
      </c>
      <c r="L11" s="362"/>
      <c r="M11" s="362">
        <v>0</v>
      </c>
      <c r="N11" s="362">
        <v>0</v>
      </c>
    </row>
    <row r="12" spans="3:14" ht="26">
      <c r="C12" s="148" t="s">
        <v>570</v>
      </c>
      <c r="D12" s="167" t="s">
        <v>912</v>
      </c>
      <c r="E12" s="362">
        <v>0</v>
      </c>
      <c r="F12" s="362">
        <v>0</v>
      </c>
      <c r="G12" s="362">
        <v>0</v>
      </c>
      <c r="H12" s="362">
        <v>0</v>
      </c>
      <c r="I12" s="362"/>
      <c r="J12" s="362">
        <v>0</v>
      </c>
      <c r="K12" s="362">
        <v>0</v>
      </c>
      <c r="L12" s="362"/>
      <c r="M12" s="362">
        <v>0</v>
      </c>
      <c r="N12" s="362">
        <v>0</v>
      </c>
    </row>
    <row r="13" spans="3:14">
      <c r="C13" s="148" t="s">
        <v>571</v>
      </c>
      <c r="D13" s="167" t="s">
        <v>913</v>
      </c>
      <c r="E13" s="362">
        <v>0</v>
      </c>
      <c r="F13" s="362">
        <v>0</v>
      </c>
      <c r="G13" s="362">
        <v>0</v>
      </c>
      <c r="H13" s="362">
        <v>0</v>
      </c>
      <c r="I13" s="362"/>
      <c r="J13" s="362">
        <v>0</v>
      </c>
      <c r="K13" s="362">
        <v>0</v>
      </c>
      <c r="L13" s="362"/>
      <c r="M13" s="362">
        <v>0</v>
      </c>
      <c r="N13" s="362">
        <v>0</v>
      </c>
    </row>
    <row r="14" spans="3:14">
      <c r="C14" s="148" t="s">
        <v>572</v>
      </c>
      <c r="D14" s="167" t="s">
        <v>914</v>
      </c>
      <c r="E14" s="13">
        <v>928.68399999999997</v>
      </c>
      <c r="F14" s="13">
        <v>5029.9030000000002</v>
      </c>
      <c r="G14" s="13">
        <v>5029.9030000000002</v>
      </c>
      <c r="H14" s="13">
        <v>5029.9030000000002</v>
      </c>
      <c r="I14" s="13"/>
      <c r="J14" s="13">
        <v>-151.137</v>
      </c>
      <c r="K14" s="13">
        <v>-4199.59</v>
      </c>
      <c r="L14" s="13"/>
      <c r="M14" s="13">
        <v>1596.2249999999999</v>
      </c>
      <c r="N14" s="13">
        <v>818.69899999999996</v>
      </c>
    </row>
    <row r="15" spans="3:14">
      <c r="C15" s="148" t="s">
        <v>573</v>
      </c>
      <c r="D15" s="167" t="s">
        <v>915</v>
      </c>
      <c r="E15" s="13">
        <v>1389839.6640000001</v>
      </c>
      <c r="F15" s="13">
        <v>1001785.678</v>
      </c>
      <c r="G15" s="13">
        <v>1001785.678</v>
      </c>
      <c r="H15" s="13">
        <v>1001785.678</v>
      </c>
      <c r="I15" s="13"/>
      <c r="J15" s="13">
        <v>-111559.523</v>
      </c>
      <c r="K15" s="13">
        <v>-348140.038</v>
      </c>
      <c r="L15" s="13"/>
      <c r="M15" s="13">
        <v>1576070.8689999999</v>
      </c>
      <c r="N15" s="13">
        <v>638895.63399999996</v>
      </c>
    </row>
    <row r="16" spans="3:14">
      <c r="C16" s="148" t="s">
        <v>574</v>
      </c>
      <c r="D16" s="167" t="s">
        <v>917</v>
      </c>
      <c r="E16" s="13">
        <v>1029194.127</v>
      </c>
      <c r="F16" s="13">
        <v>696912.60100000002</v>
      </c>
      <c r="G16" s="13">
        <v>696912.60100000002</v>
      </c>
      <c r="H16" s="13">
        <v>696879.24399999995</v>
      </c>
      <c r="I16" s="13"/>
      <c r="J16" s="13">
        <v>-46382.47</v>
      </c>
      <c r="K16" s="13">
        <v>-382298.53</v>
      </c>
      <c r="L16" s="13"/>
      <c r="M16" s="13">
        <v>985496.60100000002</v>
      </c>
      <c r="N16" s="13">
        <v>234694.77100000001</v>
      </c>
    </row>
    <row r="17" spans="3:14">
      <c r="C17" s="146" t="s">
        <v>575</v>
      </c>
      <c r="D17" s="166" t="s">
        <v>577</v>
      </c>
      <c r="E17" s="362">
        <v>0</v>
      </c>
      <c r="F17" s="362">
        <v>0</v>
      </c>
      <c r="G17" s="362">
        <v>0</v>
      </c>
      <c r="H17" s="362">
        <v>0</v>
      </c>
      <c r="I17" s="362"/>
      <c r="J17" s="362">
        <v>0</v>
      </c>
      <c r="K17" s="362">
        <v>0</v>
      </c>
      <c r="L17" s="362"/>
      <c r="M17" s="362">
        <v>0</v>
      </c>
      <c r="N17" s="362">
        <v>0</v>
      </c>
    </row>
    <row r="18" spans="3:14" ht="26">
      <c r="C18" s="146" t="s">
        <v>576</v>
      </c>
      <c r="D18" s="166" t="s">
        <v>604</v>
      </c>
      <c r="E18" s="13">
        <v>44325.682999999997</v>
      </c>
      <c r="F18" s="13">
        <v>3314.7139999999999</v>
      </c>
      <c r="G18" s="13">
        <v>3314.7139999999999</v>
      </c>
      <c r="H18" s="13">
        <v>3314.7139999999999</v>
      </c>
      <c r="I18" s="362"/>
      <c r="J18" s="13">
        <v>384.81299999999999</v>
      </c>
      <c r="K18" s="13">
        <v>3314.7139999999999</v>
      </c>
      <c r="L18" s="362"/>
      <c r="M18" s="362">
        <v>0</v>
      </c>
      <c r="N18" s="362">
        <v>0</v>
      </c>
    </row>
    <row r="19" spans="3:14" ht="18.5" thickBot="1">
      <c r="C19" s="168">
        <v>100</v>
      </c>
      <c r="D19" s="169" t="s">
        <v>128</v>
      </c>
      <c r="E19" s="170">
        <v>2464288.1579999998</v>
      </c>
      <c r="F19" s="170">
        <v>1707042.8959999999</v>
      </c>
      <c r="G19" s="170">
        <v>1707042.8959999999</v>
      </c>
      <c r="H19" s="170">
        <v>1707009.5390000001</v>
      </c>
      <c r="I19" s="170"/>
      <c r="J19" s="170">
        <v>-158477.943</v>
      </c>
      <c r="K19" s="170">
        <v>-737952.87199999997</v>
      </c>
      <c r="L19" s="170"/>
      <c r="M19" s="170">
        <v>2563163.6949999998</v>
      </c>
      <c r="N19" s="170">
        <v>874409.10400000005</v>
      </c>
    </row>
  </sheetData>
  <mergeCells count="8">
    <mergeCell ref="E6:H6"/>
    <mergeCell ref="J6:K6"/>
    <mergeCell ref="M6:N6"/>
    <mergeCell ref="E7:E8"/>
    <mergeCell ref="F7:H7"/>
    <mergeCell ref="J7:J8"/>
    <mergeCell ref="K7:K8"/>
    <mergeCell ref="N7:N8"/>
  </mergeCells>
  <pageMargins left="0.70866141732283472" right="0.70866141732283472" top="0.74803149606299213" bottom="0.74803149606299213" header="0.31496062992125978" footer="0.31496062992125978"/>
  <pageSetup paperSize="9" scale="94" fitToHeight="0" orientation="landscape"/>
  <headerFooter>
    <oddHeader>&amp;CPL
Załącznik XV</oddHeader>
    <oddFooter>&amp;C&amp;P</oddFooter>
  </headerFooter>
  <ignoredErrors>
    <ignoredError sqref="C9:C18" numberStoredAsText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C3:Q33"/>
  <sheetViews>
    <sheetView showGridLines="0" zoomScale="80" zoomScaleNormal="80" workbookViewId="0"/>
  </sheetViews>
  <sheetFormatPr defaultColWidth="9.1796875" defaultRowHeight="18"/>
  <cols>
    <col min="1" max="1" width="2.54296875" style="2" customWidth="1"/>
    <col min="2" max="2" width="5.81640625" style="2" customWidth="1"/>
    <col min="3" max="3" width="4.54296875" style="2" customWidth="1"/>
    <col min="4" max="4" width="31.1796875" style="2" customWidth="1"/>
    <col min="5" max="6" width="13.453125" style="2" customWidth="1"/>
    <col min="7" max="7" width="10.26953125" style="2" customWidth="1"/>
    <col min="8" max="8" width="0.81640625" style="2" customWidth="1"/>
    <col min="9" max="9" width="11.26953125" style="2" bestFit="1" customWidth="1"/>
    <col min="10" max="10" width="13.81640625" style="2" customWidth="1"/>
    <col min="11" max="11" width="10" style="2" bestFit="1" customWidth="1"/>
    <col min="12" max="14" width="11.26953125" style="2" bestFit="1" customWidth="1"/>
    <col min="15" max="15" width="10" style="2" bestFit="1" customWidth="1"/>
    <col min="16" max="16" width="13.453125" style="2" customWidth="1"/>
    <col min="17" max="17" width="14.7265625" style="2" customWidth="1"/>
    <col min="18" max="18" width="9.1796875" style="2" customWidth="1"/>
    <col min="19" max="16384" width="9.1796875" style="2"/>
  </cols>
  <sheetData>
    <row r="3" spans="3:17" ht="21" customHeight="1">
      <c r="C3" s="33" t="s">
        <v>59</v>
      </c>
    </row>
    <row r="4" spans="3:17" ht="17.5" customHeight="1">
      <c r="C4" s="4" t="s">
        <v>910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</row>
    <row r="5" spans="3:17" ht="17.5" customHeight="1">
      <c r="C5" s="133"/>
      <c r="D5" s="133"/>
      <c r="E5" s="160" t="s">
        <v>92</v>
      </c>
      <c r="F5" s="160" t="s">
        <v>93</v>
      </c>
      <c r="G5" s="160" t="s">
        <v>94</v>
      </c>
      <c r="H5" s="160"/>
      <c r="I5" s="160" t="s">
        <v>129</v>
      </c>
      <c r="J5" s="160" t="s">
        <v>130</v>
      </c>
      <c r="K5" s="160" t="s">
        <v>190</v>
      </c>
      <c r="L5" s="160" t="s">
        <v>191</v>
      </c>
      <c r="M5" s="160" t="s">
        <v>192</v>
      </c>
      <c r="N5" s="160" t="s">
        <v>328</v>
      </c>
      <c r="O5" s="160" t="s">
        <v>329</v>
      </c>
      <c r="P5" s="160" t="s">
        <v>330</v>
      </c>
      <c r="Q5" s="160" t="s">
        <v>331</v>
      </c>
    </row>
    <row r="6" spans="3:17" ht="18.75" customHeight="1" thickBot="1">
      <c r="C6" s="133"/>
      <c r="D6" s="133"/>
      <c r="E6" s="638" t="s">
        <v>552</v>
      </c>
      <c r="F6" s="639"/>
      <c r="G6" s="639"/>
      <c r="H6" s="639"/>
      <c r="I6" s="639"/>
      <c r="J6" s="639"/>
      <c r="K6" s="639"/>
      <c r="L6" s="639"/>
      <c r="M6" s="639"/>
      <c r="N6" s="639"/>
      <c r="O6" s="639"/>
      <c r="P6" s="639"/>
      <c r="Q6" s="639"/>
    </row>
    <row r="7" spans="3:17" ht="18.75" customHeight="1" thickBot="1">
      <c r="C7" s="133"/>
      <c r="D7" s="133"/>
      <c r="E7" s="641" t="s">
        <v>556</v>
      </c>
      <c r="F7" s="642"/>
      <c r="G7" s="642"/>
      <c r="H7" s="137"/>
      <c r="I7" s="641" t="s">
        <v>557</v>
      </c>
      <c r="J7" s="642"/>
      <c r="K7" s="642"/>
      <c r="L7" s="642"/>
      <c r="M7" s="642"/>
      <c r="N7" s="642"/>
      <c r="O7" s="642"/>
      <c r="P7" s="642"/>
      <c r="Q7" s="642"/>
    </row>
    <row r="8" spans="3:17" ht="16.5" customHeight="1">
      <c r="C8" s="651"/>
      <c r="D8" s="651"/>
      <c r="E8" s="652"/>
      <c r="F8" s="648" t="s">
        <v>951</v>
      </c>
      <c r="G8" s="648" t="s">
        <v>605</v>
      </c>
      <c r="H8" s="162"/>
      <c r="I8" s="650"/>
      <c r="J8" s="648" t="s">
        <v>606</v>
      </c>
      <c r="K8" s="648" t="s">
        <v>607</v>
      </c>
      <c r="L8" s="648" t="s">
        <v>608</v>
      </c>
      <c r="M8" s="648" t="s">
        <v>609</v>
      </c>
      <c r="N8" s="648" t="s">
        <v>610</v>
      </c>
      <c r="O8" s="648" t="s">
        <v>611</v>
      </c>
      <c r="P8" s="648" t="s">
        <v>612</v>
      </c>
      <c r="Q8" s="648" t="s">
        <v>602</v>
      </c>
    </row>
    <row r="9" spans="3:17" ht="16.5" customHeight="1">
      <c r="C9" s="591"/>
      <c r="D9" s="591"/>
      <c r="E9" s="591"/>
      <c r="F9" s="591"/>
      <c r="G9" s="591"/>
      <c r="H9" s="162"/>
      <c r="I9" s="591"/>
      <c r="J9" s="591"/>
      <c r="K9" s="591"/>
      <c r="L9" s="591"/>
      <c r="M9" s="591"/>
      <c r="N9" s="591"/>
      <c r="O9" s="591"/>
      <c r="P9" s="591"/>
      <c r="Q9" s="591"/>
    </row>
    <row r="10" spans="3:17" ht="71.25" customHeight="1" thickBot="1">
      <c r="C10" s="138"/>
      <c r="D10" s="138"/>
      <c r="E10" s="141"/>
      <c r="F10" s="594"/>
      <c r="G10" s="594"/>
      <c r="H10" s="141"/>
      <c r="I10" s="594"/>
      <c r="J10" s="594"/>
      <c r="K10" s="594"/>
      <c r="L10" s="594"/>
      <c r="M10" s="594"/>
      <c r="N10" s="594"/>
      <c r="O10" s="594"/>
      <c r="P10" s="594"/>
      <c r="Q10" s="594"/>
    </row>
    <row r="11" spans="3:17" ht="26.5" thickTop="1">
      <c r="C11" s="146" t="s">
        <v>565</v>
      </c>
      <c r="D11" s="165" t="s">
        <v>566</v>
      </c>
      <c r="E11" s="386">
        <v>8718919.1300000008</v>
      </c>
      <c r="F11" s="386">
        <v>8718919.1300000008</v>
      </c>
      <c r="G11" s="386">
        <v>0</v>
      </c>
      <c r="H11" s="386"/>
      <c r="I11" s="386">
        <v>0</v>
      </c>
      <c r="J11" s="386">
        <v>0</v>
      </c>
      <c r="K11" s="386">
        <v>0</v>
      </c>
      <c r="L11" s="386">
        <v>0</v>
      </c>
      <c r="M11" s="386">
        <v>0</v>
      </c>
      <c r="N11" s="386">
        <v>0</v>
      </c>
      <c r="O11" s="386">
        <v>0</v>
      </c>
      <c r="P11" s="386">
        <v>0</v>
      </c>
      <c r="Q11" s="386">
        <v>0</v>
      </c>
    </row>
    <row r="12" spans="3:17">
      <c r="C12" s="146" t="s">
        <v>567</v>
      </c>
      <c r="D12" s="166" t="s">
        <v>568</v>
      </c>
      <c r="E12" s="362">
        <v>182921755.03400001</v>
      </c>
      <c r="F12" s="362">
        <v>182023550.45100001</v>
      </c>
      <c r="G12" s="362">
        <v>898204.58299999998</v>
      </c>
      <c r="H12" s="362"/>
      <c r="I12" s="362">
        <v>7484631.4809999997</v>
      </c>
      <c r="J12" s="362">
        <v>2374420.7000000002</v>
      </c>
      <c r="K12" s="362">
        <v>742840.94900000002</v>
      </c>
      <c r="L12" s="362">
        <v>1040031.813</v>
      </c>
      <c r="M12" s="362">
        <v>1390443.8030000001</v>
      </c>
      <c r="N12" s="362">
        <v>1295260.5689999999</v>
      </c>
      <c r="O12" s="362">
        <v>291974.19099999999</v>
      </c>
      <c r="P12" s="362">
        <v>349659.45600000001</v>
      </c>
      <c r="Q12" s="362">
        <v>7484631.4809999997</v>
      </c>
    </row>
    <row r="13" spans="3:17">
      <c r="C13" s="148" t="s">
        <v>569</v>
      </c>
      <c r="D13" s="167" t="s">
        <v>911</v>
      </c>
      <c r="E13" s="362">
        <v>0</v>
      </c>
      <c r="F13" s="362">
        <v>0</v>
      </c>
      <c r="G13" s="362">
        <v>0</v>
      </c>
      <c r="H13" s="362"/>
      <c r="I13" s="362">
        <v>0</v>
      </c>
      <c r="J13" s="362">
        <v>0</v>
      </c>
      <c r="K13" s="362">
        <v>0</v>
      </c>
      <c r="L13" s="362">
        <v>0</v>
      </c>
      <c r="M13" s="362">
        <v>0</v>
      </c>
      <c r="N13" s="362">
        <v>0</v>
      </c>
      <c r="O13" s="362">
        <v>0</v>
      </c>
      <c r="P13" s="362">
        <v>0</v>
      </c>
      <c r="Q13" s="362">
        <v>0</v>
      </c>
    </row>
    <row r="14" spans="3:17">
      <c r="C14" s="148" t="s">
        <v>570</v>
      </c>
      <c r="D14" s="167" t="s">
        <v>912</v>
      </c>
      <c r="E14" s="362">
        <v>1246669.6089999999</v>
      </c>
      <c r="F14" s="362">
        <v>1246668.267</v>
      </c>
      <c r="G14" s="362">
        <v>1.3420000000000001</v>
      </c>
      <c r="H14" s="362"/>
      <c r="I14" s="362">
        <v>4.7510000000000003</v>
      </c>
      <c r="J14" s="362">
        <v>0</v>
      </c>
      <c r="K14" s="362">
        <v>0</v>
      </c>
      <c r="L14" s="362">
        <v>0</v>
      </c>
      <c r="M14" s="362">
        <v>4.5140000000000002</v>
      </c>
      <c r="N14" s="362">
        <v>0</v>
      </c>
      <c r="O14" s="362">
        <v>0</v>
      </c>
      <c r="P14" s="362">
        <v>0</v>
      </c>
      <c r="Q14" s="362">
        <v>4.7510000000000003</v>
      </c>
    </row>
    <row r="15" spans="3:17">
      <c r="C15" s="148" t="s">
        <v>571</v>
      </c>
      <c r="D15" s="167" t="s">
        <v>913</v>
      </c>
      <c r="E15" s="362">
        <v>15059707.057</v>
      </c>
      <c r="F15" s="362">
        <v>15059707.057</v>
      </c>
      <c r="G15" s="362">
        <v>0</v>
      </c>
      <c r="H15" s="362"/>
      <c r="I15" s="362">
        <v>0</v>
      </c>
      <c r="J15" s="362">
        <v>0</v>
      </c>
      <c r="K15" s="362">
        <v>0</v>
      </c>
      <c r="L15" s="362">
        <v>0</v>
      </c>
      <c r="M15" s="362">
        <v>0</v>
      </c>
      <c r="N15" s="362">
        <v>0</v>
      </c>
      <c r="O15" s="362">
        <v>0</v>
      </c>
      <c r="P15" s="362">
        <v>0</v>
      </c>
      <c r="Q15" s="362">
        <v>0</v>
      </c>
    </row>
    <row r="16" spans="3:17">
      <c r="C16" s="148" t="s">
        <v>572</v>
      </c>
      <c r="D16" s="167" t="s">
        <v>914</v>
      </c>
      <c r="E16" s="362">
        <v>4130952.673</v>
      </c>
      <c r="F16" s="362">
        <v>4130124.4219999998</v>
      </c>
      <c r="G16" s="362">
        <v>828.25099999999998</v>
      </c>
      <c r="H16" s="362"/>
      <c r="I16" s="362">
        <v>18576.976999999999</v>
      </c>
      <c r="J16" s="362">
        <v>3295.2449999999999</v>
      </c>
      <c r="K16" s="362">
        <v>784.63900000000001</v>
      </c>
      <c r="L16" s="362">
        <v>1952.578</v>
      </c>
      <c r="M16" s="362">
        <v>4188.8389999999999</v>
      </c>
      <c r="N16" s="362">
        <v>6969.9579999999996</v>
      </c>
      <c r="O16" s="362">
        <v>1259.3209999999999</v>
      </c>
      <c r="P16" s="362">
        <v>126.39700000000001</v>
      </c>
      <c r="Q16" s="362">
        <v>18576.976999999999</v>
      </c>
    </row>
    <row r="17" spans="3:17">
      <c r="C17" s="148" t="s">
        <v>573</v>
      </c>
      <c r="D17" s="167" t="s">
        <v>915</v>
      </c>
      <c r="E17" s="362">
        <v>76054568.704999998</v>
      </c>
      <c r="F17" s="362">
        <v>75790882.088</v>
      </c>
      <c r="G17" s="362">
        <v>263686.61700000003</v>
      </c>
      <c r="H17" s="362"/>
      <c r="I17" s="362">
        <v>3868113.0929999999</v>
      </c>
      <c r="J17" s="362">
        <v>1330201.473</v>
      </c>
      <c r="K17" s="362">
        <v>305966.98100000003</v>
      </c>
      <c r="L17" s="362">
        <v>373210.43800000002</v>
      </c>
      <c r="M17" s="362">
        <v>693534.25300000003</v>
      </c>
      <c r="N17" s="362">
        <v>668982.15899999999</v>
      </c>
      <c r="O17" s="362">
        <v>206145.71799999999</v>
      </c>
      <c r="P17" s="362">
        <v>290072.071</v>
      </c>
      <c r="Q17" s="362">
        <v>3868113.0929999999</v>
      </c>
    </row>
    <row r="18" spans="3:17">
      <c r="C18" s="148" t="s">
        <v>574</v>
      </c>
      <c r="D18" s="167" t="s">
        <v>918</v>
      </c>
      <c r="E18" s="362">
        <v>56847773.213</v>
      </c>
      <c r="F18" s="362">
        <v>56585229.636</v>
      </c>
      <c r="G18" s="362">
        <v>262543.57699999999</v>
      </c>
      <c r="H18" s="362"/>
      <c r="I18" s="362">
        <v>3835588.5890000002</v>
      </c>
      <c r="J18" s="362">
        <v>1320122.0449999999</v>
      </c>
      <c r="K18" s="362">
        <v>302402.11499999999</v>
      </c>
      <c r="L18" s="362">
        <v>372214.25400000002</v>
      </c>
      <c r="M18" s="362">
        <v>693001.17799999996</v>
      </c>
      <c r="N18" s="362">
        <v>652121.59499999997</v>
      </c>
      <c r="O18" s="362">
        <v>205942.32699999999</v>
      </c>
      <c r="P18" s="362">
        <v>289785.07500000001</v>
      </c>
      <c r="Q18" s="362">
        <v>3835588.5890000002</v>
      </c>
    </row>
    <row r="19" spans="3:17">
      <c r="C19" s="148" t="s">
        <v>575</v>
      </c>
      <c r="D19" s="167" t="s">
        <v>917</v>
      </c>
      <c r="E19" s="362">
        <v>86429856.989999995</v>
      </c>
      <c r="F19" s="362">
        <v>85796168.616999999</v>
      </c>
      <c r="G19" s="362">
        <v>633688.37300000002</v>
      </c>
      <c r="H19" s="362"/>
      <c r="I19" s="362">
        <v>3597936.66</v>
      </c>
      <c r="J19" s="362">
        <v>1040923.982</v>
      </c>
      <c r="K19" s="362">
        <v>436089.32900000003</v>
      </c>
      <c r="L19" s="362">
        <v>664868.79700000002</v>
      </c>
      <c r="M19" s="362">
        <v>692716.19700000004</v>
      </c>
      <c r="N19" s="362">
        <v>619308.21499999997</v>
      </c>
      <c r="O19" s="362">
        <v>84569.152000000002</v>
      </c>
      <c r="P19" s="362">
        <v>59460.987999999998</v>
      </c>
      <c r="Q19" s="362">
        <v>3597936.66</v>
      </c>
    </row>
    <row r="20" spans="3:17">
      <c r="C20" s="146" t="s">
        <v>576</v>
      </c>
      <c r="D20" s="165" t="s">
        <v>577</v>
      </c>
      <c r="E20" s="362">
        <v>68958108.821999997</v>
      </c>
      <c r="F20" s="362">
        <v>68958108.821999997</v>
      </c>
      <c r="G20" s="362">
        <v>0</v>
      </c>
      <c r="H20" s="362"/>
      <c r="I20" s="362">
        <v>27270.431</v>
      </c>
      <c r="J20" s="362">
        <v>0</v>
      </c>
      <c r="K20" s="362">
        <v>0</v>
      </c>
      <c r="L20" s="362">
        <v>0</v>
      </c>
      <c r="M20" s="362">
        <v>0</v>
      </c>
      <c r="N20" s="362">
        <v>27270.431</v>
      </c>
      <c r="O20" s="362">
        <v>0</v>
      </c>
      <c r="P20" s="362">
        <v>0</v>
      </c>
      <c r="Q20" s="362">
        <v>27270.431</v>
      </c>
    </row>
    <row r="21" spans="3:17">
      <c r="C21" s="148" t="s">
        <v>578</v>
      </c>
      <c r="D21" s="167" t="s">
        <v>911</v>
      </c>
      <c r="E21" s="362">
        <v>3465333.7009999999</v>
      </c>
      <c r="F21" s="362">
        <v>3465333.7009999999</v>
      </c>
      <c r="G21" s="362">
        <v>0</v>
      </c>
      <c r="H21" s="362"/>
      <c r="I21" s="362">
        <v>0</v>
      </c>
      <c r="J21" s="362">
        <v>0</v>
      </c>
      <c r="K21" s="362">
        <v>0</v>
      </c>
      <c r="L21" s="362">
        <v>0</v>
      </c>
      <c r="M21" s="362">
        <v>0</v>
      </c>
      <c r="N21" s="362">
        <v>0</v>
      </c>
      <c r="O21" s="362">
        <v>0</v>
      </c>
      <c r="P21" s="362">
        <v>0</v>
      </c>
      <c r="Q21" s="362">
        <v>0</v>
      </c>
    </row>
    <row r="22" spans="3:17">
      <c r="C22" s="148" t="s">
        <v>579</v>
      </c>
      <c r="D22" s="167" t="s">
        <v>912</v>
      </c>
      <c r="E22" s="362">
        <v>51135965.909999996</v>
      </c>
      <c r="F22" s="362">
        <v>51135965.909999996</v>
      </c>
      <c r="G22" s="362">
        <v>0</v>
      </c>
      <c r="H22" s="362"/>
      <c r="I22" s="362">
        <v>0</v>
      </c>
      <c r="J22" s="362">
        <v>0</v>
      </c>
      <c r="K22" s="362">
        <v>0</v>
      </c>
      <c r="L22" s="362">
        <v>0</v>
      </c>
      <c r="M22" s="362">
        <v>0</v>
      </c>
      <c r="N22" s="362">
        <v>0</v>
      </c>
      <c r="O22" s="362">
        <v>0</v>
      </c>
      <c r="P22" s="362">
        <v>0</v>
      </c>
      <c r="Q22" s="362">
        <v>0</v>
      </c>
    </row>
    <row r="23" spans="3:17">
      <c r="C23" s="148" t="s">
        <v>580</v>
      </c>
      <c r="D23" s="167" t="s">
        <v>913</v>
      </c>
      <c r="E23" s="362">
        <v>10482686.989</v>
      </c>
      <c r="F23" s="362">
        <v>10482686.989</v>
      </c>
      <c r="G23" s="362">
        <v>0</v>
      </c>
      <c r="H23" s="362"/>
      <c r="I23" s="362">
        <v>0</v>
      </c>
      <c r="J23" s="362">
        <v>0</v>
      </c>
      <c r="K23" s="362">
        <v>0</v>
      </c>
      <c r="L23" s="362">
        <v>0</v>
      </c>
      <c r="M23" s="362">
        <v>0</v>
      </c>
      <c r="N23" s="362">
        <v>0</v>
      </c>
      <c r="O23" s="362">
        <v>0</v>
      </c>
      <c r="P23" s="362">
        <v>0</v>
      </c>
      <c r="Q23" s="362">
        <v>0</v>
      </c>
    </row>
    <row r="24" spans="3:17">
      <c r="C24" s="148" t="s">
        <v>581</v>
      </c>
      <c r="D24" s="167" t="s">
        <v>914</v>
      </c>
      <c r="E24" s="362">
        <v>3874122.2220000001</v>
      </c>
      <c r="F24" s="362">
        <v>3874122.2220000001</v>
      </c>
      <c r="G24" s="362">
        <v>0</v>
      </c>
      <c r="H24" s="362"/>
      <c r="I24" s="362">
        <v>0</v>
      </c>
      <c r="J24" s="362">
        <v>0</v>
      </c>
      <c r="K24" s="362">
        <v>0</v>
      </c>
      <c r="L24" s="362">
        <v>0</v>
      </c>
      <c r="M24" s="362">
        <v>0</v>
      </c>
      <c r="N24" s="362">
        <v>0</v>
      </c>
      <c r="O24" s="362">
        <v>0</v>
      </c>
      <c r="P24" s="362">
        <v>0</v>
      </c>
      <c r="Q24" s="362">
        <v>0</v>
      </c>
    </row>
    <row r="25" spans="3:17">
      <c r="C25" s="148" t="s">
        <v>582</v>
      </c>
      <c r="D25" s="167" t="s">
        <v>915</v>
      </c>
      <c r="E25" s="362">
        <v>0</v>
      </c>
      <c r="F25" s="362">
        <v>0</v>
      </c>
      <c r="G25" s="362">
        <v>0</v>
      </c>
      <c r="H25" s="362"/>
      <c r="I25" s="362">
        <v>27270.431</v>
      </c>
      <c r="J25" s="362">
        <v>0</v>
      </c>
      <c r="K25" s="362">
        <v>0</v>
      </c>
      <c r="L25" s="362">
        <v>0</v>
      </c>
      <c r="M25" s="362">
        <v>0</v>
      </c>
      <c r="N25" s="362">
        <v>27270.431</v>
      </c>
      <c r="O25" s="362">
        <v>0</v>
      </c>
      <c r="P25" s="362">
        <v>0</v>
      </c>
      <c r="Q25" s="362">
        <v>27270.431</v>
      </c>
    </row>
    <row r="26" spans="3:17">
      <c r="C26" s="146" t="s">
        <v>583</v>
      </c>
      <c r="D26" s="166" t="s">
        <v>402</v>
      </c>
      <c r="E26" s="362">
        <v>64751964.395000003</v>
      </c>
      <c r="F26" s="371"/>
      <c r="G26" s="371"/>
      <c r="H26" s="371"/>
      <c r="I26" s="362">
        <v>112840.868</v>
      </c>
      <c r="J26" s="371"/>
      <c r="K26" s="371"/>
      <c r="L26" s="371"/>
      <c r="M26" s="371"/>
      <c r="N26" s="371"/>
      <c r="O26" s="371"/>
      <c r="P26" s="371"/>
      <c r="Q26" s="362">
        <v>112840.868</v>
      </c>
    </row>
    <row r="27" spans="3:17">
      <c r="C27" s="148" t="s">
        <v>584</v>
      </c>
      <c r="D27" s="167" t="s">
        <v>911</v>
      </c>
      <c r="E27" s="362">
        <v>0</v>
      </c>
      <c r="F27" s="371"/>
      <c r="G27" s="371"/>
      <c r="H27" s="371"/>
      <c r="I27" s="362">
        <v>0</v>
      </c>
      <c r="J27" s="371"/>
      <c r="K27" s="371"/>
      <c r="L27" s="371"/>
      <c r="M27" s="371"/>
      <c r="N27" s="371"/>
      <c r="O27" s="371"/>
      <c r="P27" s="371"/>
      <c r="Q27" s="362">
        <v>0</v>
      </c>
    </row>
    <row r="28" spans="3:17">
      <c r="C28" s="148" t="s">
        <v>585</v>
      </c>
      <c r="D28" s="167" t="s">
        <v>912</v>
      </c>
      <c r="E28" s="362">
        <v>1361003.436</v>
      </c>
      <c r="F28" s="371"/>
      <c r="G28" s="371"/>
      <c r="H28" s="371"/>
      <c r="I28" s="362">
        <v>0</v>
      </c>
      <c r="J28" s="371"/>
      <c r="K28" s="371"/>
      <c r="L28" s="371"/>
      <c r="M28" s="371"/>
      <c r="N28" s="371"/>
      <c r="O28" s="371"/>
      <c r="P28" s="371"/>
      <c r="Q28" s="362">
        <v>0</v>
      </c>
    </row>
    <row r="29" spans="3:17">
      <c r="C29" s="148" t="s">
        <v>586</v>
      </c>
      <c r="D29" s="167" t="s">
        <v>913</v>
      </c>
      <c r="E29" s="362">
        <v>5211717.7779999999</v>
      </c>
      <c r="F29" s="371"/>
      <c r="G29" s="371"/>
      <c r="H29" s="371"/>
      <c r="I29" s="362">
        <v>0</v>
      </c>
      <c r="J29" s="371"/>
      <c r="K29" s="371"/>
      <c r="L29" s="371"/>
      <c r="M29" s="371"/>
      <c r="N29" s="371"/>
      <c r="O29" s="371"/>
      <c r="P29" s="371"/>
      <c r="Q29" s="362">
        <v>0</v>
      </c>
    </row>
    <row r="30" spans="3:17">
      <c r="C30" s="148" t="s">
        <v>587</v>
      </c>
      <c r="D30" s="167" t="s">
        <v>914</v>
      </c>
      <c r="E30" s="362">
        <v>8670299.0170000009</v>
      </c>
      <c r="F30" s="371"/>
      <c r="G30" s="371"/>
      <c r="H30" s="371"/>
      <c r="I30" s="362">
        <v>0</v>
      </c>
      <c r="J30" s="371"/>
      <c r="K30" s="371"/>
      <c r="L30" s="371"/>
      <c r="M30" s="371"/>
      <c r="N30" s="371"/>
      <c r="O30" s="371"/>
      <c r="P30" s="371"/>
      <c r="Q30" s="362">
        <v>0</v>
      </c>
    </row>
    <row r="31" spans="3:17">
      <c r="C31" s="148" t="s">
        <v>588</v>
      </c>
      <c r="D31" s="167" t="s">
        <v>915</v>
      </c>
      <c r="E31" s="362">
        <v>42738233.123999998</v>
      </c>
      <c r="F31" s="371"/>
      <c r="G31" s="371"/>
      <c r="H31" s="371"/>
      <c r="I31" s="362">
        <v>103639.783</v>
      </c>
      <c r="J31" s="371"/>
      <c r="K31" s="371"/>
      <c r="L31" s="371"/>
      <c r="M31" s="371"/>
      <c r="N31" s="371"/>
      <c r="O31" s="371"/>
      <c r="P31" s="371"/>
      <c r="Q31" s="362">
        <v>103639.783</v>
      </c>
    </row>
    <row r="32" spans="3:17">
      <c r="C32" s="148" t="s">
        <v>589</v>
      </c>
      <c r="D32" s="167" t="s">
        <v>917</v>
      </c>
      <c r="E32" s="362">
        <v>6770711.04</v>
      </c>
      <c r="F32" s="371"/>
      <c r="G32" s="371"/>
      <c r="H32" s="371"/>
      <c r="I32" s="362">
        <v>9201.0849999999991</v>
      </c>
      <c r="J32" s="371"/>
      <c r="K32" s="371"/>
      <c r="L32" s="371"/>
      <c r="M32" s="371"/>
      <c r="N32" s="371"/>
      <c r="O32" s="371"/>
      <c r="P32" s="371"/>
      <c r="Q32" s="362">
        <v>9201.0849999999991</v>
      </c>
    </row>
    <row r="33" spans="3:17" ht="18.5" thickBot="1">
      <c r="C33" s="168" t="s">
        <v>590</v>
      </c>
      <c r="D33" s="169" t="s">
        <v>128</v>
      </c>
      <c r="E33" s="389">
        <v>325350747.38099998</v>
      </c>
      <c r="F33" s="389">
        <v>259700578.403</v>
      </c>
      <c r="G33" s="389">
        <v>898204.58299999998</v>
      </c>
      <c r="H33" s="389"/>
      <c r="I33" s="389">
        <v>7624742.7800000003</v>
      </c>
      <c r="J33" s="389">
        <v>2374420.7000000002</v>
      </c>
      <c r="K33" s="389">
        <v>742840.94900000002</v>
      </c>
      <c r="L33" s="389">
        <v>1040031.813</v>
      </c>
      <c r="M33" s="389">
        <v>1390443.8030000001</v>
      </c>
      <c r="N33" s="389">
        <v>1322531</v>
      </c>
      <c r="O33" s="389">
        <v>291974.19099999999</v>
      </c>
      <c r="P33" s="389">
        <v>349659.45600000001</v>
      </c>
      <c r="Q33" s="389">
        <v>7624742.7800000003</v>
      </c>
    </row>
  </sheetData>
  <mergeCells count="17">
    <mergeCell ref="C8:C9"/>
    <mergeCell ref="D8:D9"/>
    <mergeCell ref="E8:E9"/>
    <mergeCell ref="F8:F10"/>
    <mergeCell ref="G8:G10"/>
    <mergeCell ref="O8:O10"/>
    <mergeCell ref="P8:P10"/>
    <mergeCell ref="E6:Q6"/>
    <mergeCell ref="E7:G7"/>
    <mergeCell ref="I7:Q7"/>
    <mergeCell ref="I8:I10"/>
    <mergeCell ref="J8:J10"/>
    <mergeCell ref="Q8:Q10"/>
    <mergeCell ref="K8:K10"/>
    <mergeCell ref="L8:L10"/>
    <mergeCell ref="M8:M10"/>
    <mergeCell ref="N8:N10"/>
  </mergeCells>
  <pageMargins left="0.70866141732283472" right="0.70866141732283472" top="0.74803149606299213" bottom="0.74803149606299213" header="0.31496062992125978" footer="0.31496062992125978"/>
  <pageSetup paperSize="9" scale="91" fitToHeight="0" orientation="landscape"/>
  <headerFooter>
    <oddHeader>&amp;CPL
Załącznik XV</oddHeader>
    <oddFooter>&amp;C&amp;P</oddFooter>
  </headerFooter>
  <ignoredErrors>
    <ignoredError sqref="C11:C33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C3:K511"/>
  <sheetViews>
    <sheetView showGridLines="0" zoomScale="80" zoomScaleNormal="80" workbookViewId="0"/>
  </sheetViews>
  <sheetFormatPr defaultColWidth="9.1796875" defaultRowHeight="18"/>
  <cols>
    <col min="1" max="1" width="2.7265625" style="2" customWidth="1"/>
    <col min="2" max="2" width="9.1796875" style="2" customWidth="1"/>
    <col min="3" max="3" width="4.26953125" style="2" customWidth="1"/>
    <col min="4" max="4" width="32.26953125" style="2" customWidth="1"/>
    <col min="5" max="6" width="16.1796875" style="2" customWidth="1"/>
    <col min="7" max="7" width="17.54296875" style="2" customWidth="1"/>
    <col min="8" max="10" width="16.1796875" style="2" customWidth="1"/>
    <col min="11" max="11" width="17.54296875" style="2" customWidth="1"/>
    <col min="12" max="12" width="9.1796875" style="2" customWidth="1"/>
    <col min="13" max="16384" width="9.1796875" style="2"/>
  </cols>
  <sheetData>
    <row r="3" spans="3:11" ht="21" customHeight="1">
      <c r="C3" s="33" t="s">
        <v>61</v>
      </c>
    </row>
    <row r="4" spans="3:11" ht="17.5" customHeight="1">
      <c r="C4" s="4" t="s">
        <v>910</v>
      </c>
      <c r="D4" s="131"/>
      <c r="E4" s="131"/>
      <c r="F4" s="131"/>
      <c r="I4" s="131"/>
      <c r="J4" s="131"/>
      <c r="K4" s="48"/>
    </row>
    <row r="5" spans="3:11" ht="17.5" customHeight="1">
      <c r="C5" s="132"/>
      <c r="D5" s="131"/>
      <c r="E5" s="131"/>
      <c r="F5" s="131"/>
      <c r="G5" s="131"/>
      <c r="I5" s="131"/>
      <c r="J5" s="131"/>
      <c r="K5" s="48"/>
    </row>
    <row r="6" spans="3:11" ht="18" customHeight="1">
      <c r="C6" s="133"/>
      <c r="D6" s="133"/>
      <c r="E6" s="171" t="s">
        <v>92</v>
      </c>
      <c r="F6" s="171" t="s">
        <v>93</v>
      </c>
      <c r="G6" s="171" t="s">
        <v>94</v>
      </c>
      <c r="H6" s="171" t="s">
        <v>129</v>
      </c>
      <c r="I6" s="171" t="s">
        <v>130</v>
      </c>
      <c r="J6" s="171" t="s">
        <v>613</v>
      </c>
      <c r="K6" s="171" t="s">
        <v>191</v>
      </c>
    </row>
    <row r="7" spans="3:11" ht="18" customHeight="1" thickBot="1">
      <c r="C7" s="133"/>
      <c r="D7" s="133"/>
      <c r="E7" s="653" t="s">
        <v>552</v>
      </c>
      <c r="F7" s="653"/>
      <c r="G7" s="653"/>
      <c r="H7" s="653"/>
      <c r="I7" s="654" t="s">
        <v>614</v>
      </c>
      <c r="J7" s="654" t="s">
        <v>615</v>
      </c>
      <c r="K7" s="654" t="s">
        <v>616</v>
      </c>
    </row>
    <row r="8" spans="3:11" ht="16.149999999999999" customHeight="1" thickTop="1" thickBot="1">
      <c r="C8" s="172"/>
      <c r="D8" s="172"/>
      <c r="E8" s="173"/>
      <c r="F8" s="656" t="s">
        <v>617</v>
      </c>
      <c r="G8" s="656"/>
      <c r="H8" s="648" t="s">
        <v>618</v>
      </c>
      <c r="I8" s="640"/>
      <c r="J8" s="640"/>
      <c r="K8" s="640"/>
    </row>
    <row r="9" spans="3:11" ht="17.5" customHeight="1" thickTop="1" thickBot="1">
      <c r="C9" s="133"/>
      <c r="D9" s="133"/>
      <c r="E9" s="174"/>
      <c r="F9" s="657"/>
      <c r="G9" s="656" t="s">
        <v>602</v>
      </c>
      <c r="H9" s="591"/>
      <c r="I9" s="640"/>
      <c r="J9" s="640"/>
      <c r="K9" s="640"/>
    </row>
    <row r="10" spans="3:11" ht="36.65" customHeight="1" thickTop="1" thickBot="1">
      <c r="C10" s="133"/>
      <c r="D10" s="133"/>
      <c r="E10" s="174"/>
      <c r="F10" s="651"/>
      <c r="G10" s="591"/>
      <c r="H10" s="594"/>
      <c r="I10" s="655"/>
      <c r="J10" s="655"/>
      <c r="K10" s="655"/>
    </row>
    <row r="11" spans="3:11" ht="15" customHeight="1" thickTop="1">
      <c r="C11" s="549" t="s">
        <v>567</v>
      </c>
      <c r="D11" s="176" t="s">
        <v>619</v>
      </c>
      <c r="E11" s="145">
        <v>0</v>
      </c>
      <c r="F11" s="145">
        <v>0</v>
      </c>
      <c r="G11" s="145">
        <v>0</v>
      </c>
      <c r="H11" s="145">
        <v>0</v>
      </c>
      <c r="I11" s="145">
        <v>0</v>
      </c>
      <c r="J11" s="177"/>
      <c r="K11" s="145">
        <v>0</v>
      </c>
    </row>
    <row r="12" spans="3:11" ht="15" customHeight="1" thickBot="1">
      <c r="C12" s="146"/>
      <c r="D12" s="167" t="s">
        <v>1151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78"/>
      <c r="K12" s="13">
        <v>0</v>
      </c>
    </row>
    <row r="13" spans="3:11">
      <c r="C13" s="146" t="s">
        <v>957</v>
      </c>
      <c r="D13" s="167" t="s">
        <v>967</v>
      </c>
      <c r="E13" s="13">
        <v>40836.42</v>
      </c>
      <c r="F13" s="13">
        <v>6.0860000000000003</v>
      </c>
      <c r="G13" s="13">
        <v>6.0860000000000003</v>
      </c>
      <c r="H13" s="13">
        <v>40836.42</v>
      </c>
      <c r="I13" s="13">
        <v>-28.995999999999999</v>
      </c>
      <c r="J13" s="178" t="s">
        <v>957</v>
      </c>
      <c r="K13" s="13">
        <v>0</v>
      </c>
    </row>
    <row r="14" spans="3:11">
      <c r="C14" s="146" t="s">
        <v>957</v>
      </c>
      <c r="D14" s="167" t="s">
        <v>1152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78" t="s">
        <v>957</v>
      </c>
      <c r="K14" s="13">
        <v>0</v>
      </c>
    </row>
    <row r="15" spans="3:11">
      <c r="C15" s="146" t="s">
        <v>957</v>
      </c>
      <c r="D15" s="167" t="s">
        <v>1153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78" t="s">
        <v>957</v>
      </c>
      <c r="K15" s="13">
        <v>0</v>
      </c>
    </row>
    <row r="16" spans="3:11">
      <c r="C16" s="146" t="s">
        <v>957</v>
      </c>
      <c r="D16" s="167" t="s">
        <v>1001</v>
      </c>
      <c r="E16" s="13">
        <v>42.817999999999998</v>
      </c>
      <c r="F16" s="13">
        <v>2.863</v>
      </c>
      <c r="G16" s="13">
        <v>2.863</v>
      </c>
      <c r="H16" s="13">
        <v>42.817999999999998</v>
      </c>
      <c r="I16" s="13">
        <v>-2.7309999999999999</v>
      </c>
      <c r="J16" s="178" t="s">
        <v>957</v>
      </c>
      <c r="K16" s="13">
        <v>0</v>
      </c>
    </row>
    <row r="17" spans="3:11">
      <c r="C17" s="146" t="s">
        <v>957</v>
      </c>
      <c r="D17" s="167" t="s">
        <v>1092</v>
      </c>
      <c r="E17" s="13">
        <v>0.36199999999999999</v>
      </c>
      <c r="F17" s="13">
        <v>0</v>
      </c>
      <c r="G17" s="13">
        <v>0</v>
      </c>
      <c r="H17" s="13">
        <v>0.36199999999999999</v>
      </c>
      <c r="I17" s="13">
        <v>-2.1999999999999999E-2</v>
      </c>
      <c r="J17" s="178" t="s">
        <v>957</v>
      </c>
      <c r="K17" s="13">
        <v>0</v>
      </c>
    </row>
    <row r="18" spans="3:11">
      <c r="C18" s="146" t="s">
        <v>957</v>
      </c>
      <c r="D18" s="167" t="s">
        <v>1124</v>
      </c>
      <c r="E18" s="13">
        <v>3.5999999999999997E-2</v>
      </c>
      <c r="F18" s="13">
        <v>0</v>
      </c>
      <c r="G18" s="13">
        <v>0</v>
      </c>
      <c r="H18" s="13">
        <v>3.5999999999999997E-2</v>
      </c>
      <c r="I18" s="13">
        <v>-1E-3</v>
      </c>
      <c r="J18" s="178" t="s">
        <v>957</v>
      </c>
      <c r="K18" s="13">
        <v>0</v>
      </c>
    </row>
    <row r="19" spans="3:11">
      <c r="C19" s="146" t="s">
        <v>957</v>
      </c>
      <c r="D19" s="167" t="s">
        <v>963</v>
      </c>
      <c r="E19" s="13">
        <v>813679.277</v>
      </c>
      <c r="F19" s="13">
        <v>5877.3710000000001</v>
      </c>
      <c r="G19" s="13">
        <v>5877.3710000000001</v>
      </c>
      <c r="H19" s="13">
        <v>813679.277</v>
      </c>
      <c r="I19" s="13">
        <v>-3705.7890000000002</v>
      </c>
      <c r="J19" s="178" t="s">
        <v>957</v>
      </c>
      <c r="K19" s="13">
        <v>0</v>
      </c>
    </row>
    <row r="20" spans="3:11">
      <c r="C20" s="146" t="s">
        <v>957</v>
      </c>
      <c r="D20" s="167" t="s">
        <v>1097</v>
      </c>
      <c r="E20" s="13">
        <v>0.28499999999999998</v>
      </c>
      <c r="F20" s="13">
        <v>0</v>
      </c>
      <c r="G20" s="13">
        <v>0</v>
      </c>
      <c r="H20" s="13">
        <v>0.28499999999999998</v>
      </c>
      <c r="I20" s="13">
        <v>-8.0000000000000002E-3</v>
      </c>
      <c r="J20" s="178" t="s">
        <v>957</v>
      </c>
      <c r="K20" s="13">
        <v>0</v>
      </c>
    </row>
    <row r="21" spans="3:11">
      <c r="C21" s="146" t="s">
        <v>957</v>
      </c>
      <c r="D21" s="167" t="s">
        <v>1000</v>
      </c>
      <c r="E21" s="13">
        <v>48.404000000000003</v>
      </c>
      <c r="F21" s="13">
        <v>3.2250000000000001</v>
      </c>
      <c r="G21" s="13">
        <v>3.2250000000000001</v>
      </c>
      <c r="H21" s="13">
        <v>48.404000000000003</v>
      </c>
      <c r="I21" s="13">
        <v>-3.0779999999999998</v>
      </c>
      <c r="J21" s="178" t="s">
        <v>957</v>
      </c>
      <c r="K21" s="13">
        <v>0</v>
      </c>
    </row>
    <row r="22" spans="3:11">
      <c r="C22" s="146" t="s">
        <v>957</v>
      </c>
      <c r="D22" s="167" t="s">
        <v>994</v>
      </c>
      <c r="E22" s="13">
        <v>58.991</v>
      </c>
      <c r="F22" s="13">
        <v>9.8140000000000001</v>
      </c>
      <c r="G22" s="13">
        <v>9.8140000000000001</v>
      </c>
      <c r="H22" s="13">
        <v>58.991</v>
      </c>
      <c r="I22" s="13">
        <v>-4.5190000000000001</v>
      </c>
      <c r="J22" s="178" t="s">
        <v>957</v>
      </c>
      <c r="K22" s="13">
        <v>0</v>
      </c>
    </row>
    <row r="23" spans="3:11">
      <c r="C23" s="146" t="s">
        <v>957</v>
      </c>
      <c r="D23" s="167" t="s">
        <v>1154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78" t="s">
        <v>957</v>
      </c>
      <c r="K23" s="13">
        <v>0</v>
      </c>
    </row>
    <row r="24" spans="3:11">
      <c r="C24" s="146" t="s">
        <v>957</v>
      </c>
      <c r="D24" s="167" t="s">
        <v>1155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78" t="s">
        <v>957</v>
      </c>
      <c r="K24" s="13">
        <v>0</v>
      </c>
    </row>
    <row r="25" spans="3:11">
      <c r="C25" s="146" t="s">
        <v>957</v>
      </c>
      <c r="D25" s="167" t="s">
        <v>1134</v>
      </c>
      <c r="E25" s="13">
        <v>1.6E-2</v>
      </c>
      <c r="F25" s="13">
        <v>0</v>
      </c>
      <c r="G25" s="13">
        <v>0</v>
      </c>
      <c r="H25" s="13">
        <v>1.6E-2</v>
      </c>
      <c r="I25" s="13">
        <v>0</v>
      </c>
      <c r="J25" s="178" t="s">
        <v>957</v>
      </c>
      <c r="K25" s="13">
        <v>0</v>
      </c>
    </row>
    <row r="26" spans="3:11">
      <c r="C26" s="146" t="s">
        <v>957</v>
      </c>
      <c r="D26" s="167" t="s">
        <v>1156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78" t="s">
        <v>957</v>
      </c>
      <c r="K26" s="13">
        <v>0</v>
      </c>
    </row>
    <row r="27" spans="3:11">
      <c r="C27" s="146" t="s">
        <v>957</v>
      </c>
      <c r="D27" s="167" t="s">
        <v>1039</v>
      </c>
      <c r="E27" s="13">
        <v>5.1120000000000001</v>
      </c>
      <c r="F27" s="13">
        <v>1.36</v>
      </c>
      <c r="G27" s="13">
        <v>1.36</v>
      </c>
      <c r="H27" s="13">
        <v>5.1120000000000001</v>
      </c>
      <c r="I27" s="13">
        <v>-0.68600000000000005</v>
      </c>
      <c r="J27" s="178" t="s">
        <v>957</v>
      </c>
      <c r="K27" s="13">
        <v>0</v>
      </c>
    </row>
    <row r="28" spans="3:11">
      <c r="C28" s="146" t="s">
        <v>957</v>
      </c>
      <c r="D28" s="167" t="s">
        <v>993</v>
      </c>
      <c r="E28" s="13">
        <v>59.079000000000001</v>
      </c>
      <c r="F28" s="13">
        <v>0.90200000000000002</v>
      </c>
      <c r="G28" s="13">
        <v>0.90200000000000002</v>
      </c>
      <c r="H28" s="13">
        <v>59.079000000000001</v>
      </c>
      <c r="I28" s="13">
        <v>-2.6930000000000001</v>
      </c>
      <c r="J28" s="178" t="s">
        <v>957</v>
      </c>
      <c r="K28" s="13">
        <v>0</v>
      </c>
    </row>
    <row r="29" spans="3:11">
      <c r="C29" s="146" t="s">
        <v>957</v>
      </c>
      <c r="D29" s="167" t="s">
        <v>1060</v>
      </c>
      <c r="E29" s="13">
        <v>1.5589999999999999</v>
      </c>
      <c r="F29" s="13">
        <v>0</v>
      </c>
      <c r="G29" s="13">
        <v>0</v>
      </c>
      <c r="H29" s="13">
        <v>1.5589999999999999</v>
      </c>
      <c r="I29" s="13">
        <v>-0.06</v>
      </c>
      <c r="J29" s="178" t="s">
        <v>957</v>
      </c>
      <c r="K29" s="13">
        <v>0</v>
      </c>
    </row>
    <row r="30" spans="3:11">
      <c r="C30" s="146" t="s">
        <v>957</v>
      </c>
      <c r="D30" s="167" t="s">
        <v>1128</v>
      </c>
      <c r="E30" s="13">
        <v>2.7E-2</v>
      </c>
      <c r="F30" s="13">
        <v>0</v>
      </c>
      <c r="G30" s="13">
        <v>0</v>
      </c>
      <c r="H30" s="13">
        <v>2.7E-2</v>
      </c>
      <c r="I30" s="13">
        <v>-2E-3</v>
      </c>
      <c r="J30" s="178" t="s">
        <v>957</v>
      </c>
      <c r="K30" s="13">
        <v>0</v>
      </c>
    </row>
    <row r="31" spans="3:11">
      <c r="C31" s="146" t="s">
        <v>957</v>
      </c>
      <c r="D31" s="167" t="s">
        <v>1126</v>
      </c>
      <c r="E31" s="13">
        <v>2.5999999999999999E-2</v>
      </c>
      <c r="F31" s="13">
        <v>0</v>
      </c>
      <c r="G31" s="13">
        <v>0</v>
      </c>
      <c r="H31" s="13">
        <v>2.5999999999999999E-2</v>
      </c>
      <c r="I31" s="13">
        <v>0</v>
      </c>
      <c r="J31" s="178" t="s">
        <v>957</v>
      </c>
      <c r="K31" s="13">
        <v>0</v>
      </c>
    </row>
    <row r="32" spans="3:11">
      <c r="C32" s="146" t="s">
        <v>957</v>
      </c>
      <c r="D32" s="167" t="s">
        <v>1157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78" t="s">
        <v>957</v>
      </c>
      <c r="K32" s="13">
        <v>0</v>
      </c>
    </row>
    <row r="33" spans="3:11">
      <c r="C33" s="146" t="s">
        <v>957</v>
      </c>
      <c r="D33" s="167" t="s">
        <v>1158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78" t="s">
        <v>957</v>
      </c>
      <c r="K33" s="13">
        <v>0</v>
      </c>
    </row>
    <row r="34" spans="3:11">
      <c r="C34" s="146" t="s">
        <v>957</v>
      </c>
      <c r="D34" s="167" t="s">
        <v>1159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78" t="s">
        <v>957</v>
      </c>
      <c r="K34" s="13">
        <v>0</v>
      </c>
    </row>
    <row r="35" spans="3:11">
      <c r="C35" s="146" t="s">
        <v>957</v>
      </c>
      <c r="D35" s="167" t="s">
        <v>1044</v>
      </c>
      <c r="E35" s="13">
        <v>4.0060000000000002</v>
      </c>
      <c r="F35" s="13">
        <v>0</v>
      </c>
      <c r="G35" s="13">
        <v>0</v>
      </c>
      <c r="H35" s="13">
        <v>4.0060000000000002</v>
      </c>
      <c r="I35" s="13">
        <v>-0.17799999999999999</v>
      </c>
      <c r="J35" s="178" t="s">
        <v>957</v>
      </c>
      <c r="K35" s="13">
        <v>0</v>
      </c>
    </row>
    <row r="36" spans="3:11">
      <c r="C36" s="146" t="s">
        <v>957</v>
      </c>
      <c r="D36" s="167" t="s">
        <v>1160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78" t="s">
        <v>957</v>
      </c>
      <c r="K36" s="13">
        <v>0</v>
      </c>
    </row>
    <row r="37" spans="3:11">
      <c r="C37" s="146" t="s">
        <v>957</v>
      </c>
      <c r="D37" s="167" t="s">
        <v>1161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78" t="s">
        <v>957</v>
      </c>
      <c r="K37" s="13">
        <v>0</v>
      </c>
    </row>
    <row r="38" spans="3:11">
      <c r="C38" s="146" t="s">
        <v>957</v>
      </c>
      <c r="D38" s="167" t="s">
        <v>1125</v>
      </c>
      <c r="E38" s="13">
        <v>3.3000000000000002E-2</v>
      </c>
      <c r="F38" s="13">
        <v>0</v>
      </c>
      <c r="G38" s="13">
        <v>0</v>
      </c>
      <c r="H38" s="13">
        <v>3.3000000000000002E-2</v>
      </c>
      <c r="I38" s="13">
        <v>0</v>
      </c>
      <c r="J38" s="178" t="s">
        <v>957</v>
      </c>
      <c r="K38" s="13">
        <v>0</v>
      </c>
    </row>
    <row r="39" spans="3:11">
      <c r="C39" s="146" t="s">
        <v>957</v>
      </c>
      <c r="D39" s="167" t="s">
        <v>1024</v>
      </c>
      <c r="E39" s="13">
        <v>9.625</v>
      </c>
      <c r="F39" s="13">
        <v>1.8029999999999999</v>
      </c>
      <c r="G39" s="13">
        <v>1.8029999999999999</v>
      </c>
      <c r="H39" s="13">
        <v>9.625</v>
      </c>
      <c r="I39" s="13">
        <v>-1.099</v>
      </c>
      <c r="J39" s="178" t="s">
        <v>957</v>
      </c>
      <c r="K39" s="13">
        <v>0</v>
      </c>
    </row>
    <row r="40" spans="3:11">
      <c r="C40" s="146" t="s">
        <v>957</v>
      </c>
      <c r="D40" s="167" t="s">
        <v>1162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78" t="s">
        <v>957</v>
      </c>
      <c r="K40" s="13">
        <v>0</v>
      </c>
    </row>
    <row r="41" spans="3:11">
      <c r="C41" s="146" t="s">
        <v>957</v>
      </c>
      <c r="D41" s="167" t="s">
        <v>1051</v>
      </c>
      <c r="E41" s="13">
        <v>3.3130000000000002</v>
      </c>
      <c r="F41" s="13">
        <v>0.78500000000000003</v>
      </c>
      <c r="G41" s="13">
        <v>0.78500000000000003</v>
      </c>
      <c r="H41" s="13">
        <v>3.3130000000000002</v>
      </c>
      <c r="I41" s="13">
        <v>-0.39100000000000001</v>
      </c>
      <c r="J41" s="178" t="s">
        <v>957</v>
      </c>
      <c r="K41" s="13">
        <v>0</v>
      </c>
    </row>
    <row r="42" spans="3:11">
      <c r="C42" s="146" t="s">
        <v>957</v>
      </c>
      <c r="D42" s="167" t="s">
        <v>1012</v>
      </c>
      <c r="E42" s="13">
        <v>22.058</v>
      </c>
      <c r="F42" s="13">
        <v>0.42199999999999999</v>
      </c>
      <c r="G42" s="13">
        <v>0.42199999999999999</v>
      </c>
      <c r="H42" s="13">
        <v>22.058</v>
      </c>
      <c r="I42" s="13">
        <v>-1.252</v>
      </c>
      <c r="J42" s="178" t="s">
        <v>957</v>
      </c>
      <c r="K42" s="13">
        <v>0</v>
      </c>
    </row>
    <row r="43" spans="3:11">
      <c r="C43" s="146" t="s">
        <v>957</v>
      </c>
      <c r="D43" s="167" t="s">
        <v>984</v>
      </c>
      <c r="E43" s="13">
        <v>322.81200000000001</v>
      </c>
      <c r="F43" s="13">
        <v>65.823999999999998</v>
      </c>
      <c r="G43" s="13">
        <v>65.823999999999998</v>
      </c>
      <c r="H43" s="13">
        <v>322.81200000000001</v>
      </c>
      <c r="I43" s="13">
        <v>-47.935000000000002</v>
      </c>
      <c r="J43" s="178" t="s">
        <v>957</v>
      </c>
      <c r="K43" s="13">
        <v>0</v>
      </c>
    </row>
    <row r="44" spans="3:11">
      <c r="C44" s="146" t="s">
        <v>957</v>
      </c>
      <c r="D44" s="167" t="s">
        <v>1163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78" t="s">
        <v>957</v>
      </c>
      <c r="K44" s="13">
        <v>0</v>
      </c>
    </row>
    <row r="45" spans="3:11">
      <c r="C45" s="146" t="s">
        <v>957</v>
      </c>
      <c r="D45" s="167" t="s">
        <v>1131</v>
      </c>
      <c r="E45" s="13">
        <v>0.02</v>
      </c>
      <c r="F45" s="13">
        <v>0</v>
      </c>
      <c r="G45" s="13">
        <v>0</v>
      </c>
      <c r="H45" s="13">
        <v>0.02</v>
      </c>
      <c r="I45" s="13">
        <v>0</v>
      </c>
      <c r="J45" s="178" t="s">
        <v>957</v>
      </c>
      <c r="K45" s="13">
        <v>0</v>
      </c>
    </row>
    <row r="46" spans="3:11">
      <c r="C46" s="146" t="s">
        <v>957</v>
      </c>
      <c r="D46" s="167" t="s">
        <v>1069</v>
      </c>
      <c r="E46" s="13">
        <v>1.02</v>
      </c>
      <c r="F46" s="13">
        <v>0</v>
      </c>
      <c r="G46" s="13">
        <v>0</v>
      </c>
      <c r="H46" s="13">
        <v>1.02</v>
      </c>
      <c r="I46" s="13">
        <v>-4.8000000000000001E-2</v>
      </c>
      <c r="J46" s="178" t="s">
        <v>957</v>
      </c>
      <c r="K46" s="13">
        <v>0</v>
      </c>
    </row>
    <row r="47" spans="3:11">
      <c r="C47" s="146" t="s">
        <v>957</v>
      </c>
      <c r="D47" s="167" t="s">
        <v>1164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78" t="s">
        <v>957</v>
      </c>
      <c r="K47" s="13">
        <v>0</v>
      </c>
    </row>
    <row r="48" spans="3:11">
      <c r="C48" s="146" t="s">
        <v>957</v>
      </c>
      <c r="D48" s="167" t="s">
        <v>1015</v>
      </c>
      <c r="E48" s="13">
        <v>21.449000000000002</v>
      </c>
      <c r="F48" s="13">
        <v>7.4429999999999996</v>
      </c>
      <c r="G48" s="13">
        <v>7.4429999999999996</v>
      </c>
      <c r="H48" s="13">
        <v>21.449000000000002</v>
      </c>
      <c r="I48" s="13">
        <v>-3.5179999999999998</v>
      </c>
      <c r="J48" s="178" t="s">
        <v>957</v>
      </c>
      <c r="K48" s="13">
        <v>0</v>
      </c>
    </row>
    <row r="49" spans="3:11">
      <c r="C49" s="146" t="s">
        <v>957</v>
      </c>
      <c r="D49" s="167" t="s">
        <v>980</v>
      </c>
      <c r="E49" s="13">
        <v>417.935</v>
      </c>
      <c r="F49" s="13">
        <v>51.901000000000003</v>
      </c>
      <c r="G49" s="13">
        <v>51.901000000000003</v>
      </c>
      <c r="H49" s="13">
        <v>417.935</v>
      </c>
      <c r="I49" s="13">
        <v>-48.658999999999999</v>
      </c>
      <c r="J49" s="178" t="s">
        <v>957</v>
      </c>
      <c r="K49" s="13">
        <v>0</v>
      </c>
    </row>
    <row r="50" spans="3:11">
      <c r="C50" s="146" t="s">
        <v>957</v>
      </c>
      <c r="D50" s="167" t="s">
        <v>1118</v>
      </c>
      <c r="E50" s="13">
        <v>4.4999999999999998E-2</v>
      </c>
      <c r="F50" s="13">
        <v>0</v>
      </c>
      <c r="G50" s="13">
        <v>0</v>
      </c>
      <c r="H50" s="13">
        <v>4.4999999999999998E-2</v>
      </c>
      <c r="I50" s="13">
        <v>-1E-3</v>
      </c>
      <c r="J50" s="178" t="s">
        <v>957</v>
      </c>
      <c r="K50" s="13">
        <v>0</v>
      </c>
    </row>
    <row r="51" spans="3:11">
      <c r="C51" s="146" t="s">
        <v>957</v>
      </c>
      <c r="D51" s="167" t="s">
        <v>1165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78" t="s">
        <v>957</v>
      </c>
      <c r="K51" s="13">
        <v>0</v>
      </c>
    </row>
    <row r="52" spans="3:11">
      <c r="C52" s="146" t="s">
        <v>957</v>
      </c>
      <c r="D52" s="167" t="s">
        <v>990</v>
      </c>
      <c r="E52" s="13">
        <v>92.183999999999997</v>
      </c>
      <c r="F52" s="13">
        <v>7.6589999999999998</v>
      </c>
      <c r="G52" s="13">
        <v>7.6589999999999998</v>
      </c>
      <c r="H52" s="13">
        <v>92.183999999999997</v>
      </c>
      <c r="I52" s="13">
        <v>-6.4820000000000002</v>
      </c>
      <c r="J52" s="178" t="s">
        <v>957</v>
      </c>
      <c r="K52" s="13">
        <v>0</v>
      </c>
    </row>
    <row r="53" spans="3:11">
      <c r="C53" s="146" t="s">
        <v>957</v>
      </c>
      <c r="D53" s="167" t="s">
        <v>1047</v>
      </c>
      <c r="E53" s="13">
        <v>4.226</v>
      </c>
      <c r="F53" s="13">
        <v>0.43099999999999999</v>
      </c>
      <c r="G53" s="13">
        <v>0.43099999999999999</v>
      </c>
      <c r="H53" s="13">
        <v>4.226</v>
      </c>
      <c r="I53" s="13">
        <v>-0.30599999999999999</v>
      </c>
      <c r="J53" s="178" t="s">
        <v>957</v>
      </c>
      <c r="K53" s="13">
        <v>0</v>
      </c>
    </row>
    <row r="54" spans="3:11">
      <c r="C54" s="146" t="s">
        <v>957</v>
      </c>
      <c r="D54" s="167" t="s">
        <v>1166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78" t="s">
        <v>957</v>
      </c>
      <c r="K54" s="13">
        <v>0</v>
      </c>
    </row>
    <row r="55" spans="3:11">
      <c r="C55" s="146" t="s">
        <v>957</v>
      </c>
      <c r="D55" s="167" t="s">
        <v>1167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78" t="s">
        <v>957</v>
      </c>
      <c r="K55" s="13">
        <v>0</v>
      </c>
    </row>
    <row r="56" spans="3:11">
      <c r="C56" s="146" t="s">
        <v>957</v>
      </c>
      <c r="D56" s="167" t="s">
        <v>1009</v>
      </c>
      <c r="E56" s="13">
        <v>29.152000000000001</v>
      </c>
      <c r="F56" s="13">
        <v>0</v>
      </c>
      <c r="G56" s="13">
        <v>0</v>
      </c>
      <c r="H56" s="13">
        <v>29.152000000000001</v>
      </c>
      <c r="I56" s="13">
        <v>-1.2490000000000001</v>
      </c>
      <c r="J56" s="178" t="s">
        <v>957</v>
      </c>
      <c r="K56" s="13">
        <v>0</v>
      </c>
    </row>
    <row r="57" spans="3:11">
      <c r="C57" s="146" t="s">
        <v>957</v>
      </c>
      <c r="D57" s="167" t="s">
        <v>1168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78" t="s">
        <v>957</v>
      </c>
      <c r="K57" s="13">
        <v>0</v>
      </c>
    </row>
    <row r="58" spans="3:11">
      <c r="C58" s="146" t="s">
        <v>957</v>
      </c>
      <c r="D58" s="167" t="s">
        <v>1135</v>
      </c>
      <c r="E58" s="13">
        <v>1.7000000000000001E-2</v>
      </c>
      <c r="F58" s="13">
        <v>0</v>
      </c>
      <c r="G58" s="13">
        <v>0</v>
      </c>
      <c r="H58" s="13">
        <v>1.7000000000000001E-2</v>
      </c>
      <c r="I58" s="13">
        <v>-1E-3</v>
      </c>
      <c r="J58" s="178" t="s">
        <v>957</v>
      </c>
      <c r="K58" s="13">
        <v>0</v>
      </c>
    </row>
    <row r="59" spans="3:11">
      <c r="C59" s="146" t="s">
        <v>957</v>
      </c>
      <c r="D59" s="167" t="s">
        <v>983</v>
      </c>
      <c r="E59" s="13">
        <v>311.35899999999998</v>
      </c>
      <c r="F59" s="13">
        <v>14.108000000000001</v>
      </c>
      <c r="G59" s="13">
        <v>14.108000000000001</v>
      </c>
      <c r="H59" s="13">
        <v>311.35899999999998</v>
      </c>
      <c r="I59" s="13">
        <v>-18.959</v>
      </c>
      <c r="J59" s="178" t="s">
        <v>957</v>
      </c>
      <c r="K59" s="13">
        <v>0</v>
      </c>
    </row>
    <row r="60" spans="3:11">
      <c r="C60" s="146" t="s">
        <v>957</v>
      </c>
      <c r="D60" s="167" t="s">
        <v>1034</v>
      </c>
      <c r="E60" s="13">
        <v>23.077000000000002</v>
      </c>
      <c r="F60" s="13">
        <v>0</v>
      </c>
      <c r="G60" s="13">
        <v>0</v>
      </c>
      <c r="H60" s="13">
        <v>23.068999999999999</v>
      </c>
      <c r="I60" s="13">
        <v>-0.158</v>
      </c>
      <c r="J60" s="178" t="s">
        <v>957</v>
      </c>
      <c r="K60" s="13">
        <v>0</v>
      </c>
    </row>
    <row r="61" spans="3:11">
      <c r="C61" s="146" t="s">
        <v>957</v>
      </c>
      <c r="D61" s="167" t="s">
        <v>1006</v>
      </c>
      <c r="E61" s="13">
        <v>335.19299999999998</v>
      </c>
      <c r="F61" s="13">
        <v>40.89</v>
      </c>
      <c r="G61" s="13">
        <v>40.89</v>
      </c>
      <c r="H61" s="13">
        <v>335.19299999999998</v>
      </c>
      <c r="I61" s="13">
        <v>-31.004000000000001</v>
      </c>
      <c r="J61" s="178" t="s">
        <v>957</v>
      </c>
      <c r="K61" s="13">
        <v>0</v>
      </c>
    </row>
    <row r="62" spans="3:11">
      <c r="C62" s="146" t="s">
        <v>957</v>
      </c>
      <c r="D62" s="167" t="s">
        <v>1046</v>
      </c>
      <c r="E62" s="13">
        <v>20.433</v>
      </c>
      <c r="F62" s="13">
        <v>0</v>
      </c>
      <c r="G62" s="13">
        <v>0</v>
      </c>
      <c r="H62" s="13">
        <v>20.433</v>
      </c>
      <c r="I62" s="13">
        <v>-0.151</v>
      </c>
      <c r="J62" s="178" t="s">
        <v>957</v>
      </c>
      <c r="K62" s="13">
        <v>0</v>
      </c>
    </row>
    <row r="63" spans="3:11">
      <c r="C63" s="146" t="s">
        <v>957</v>
      </c>
      <c r="D63" s="167" t="s">
        <v>1139</v>
      </c>
      <c r="E63" s="13">
        <v>7.0000000000000001E-3</v>
      </c>
      <c r="F63" s="13">
        <v>0</v>
      </c>
      <c r="G63" s="13">
        <v>0</v>
      </c>
      <c r="H63" s="13">
        <v>7.0000000000000001E-3</v>
      </c>
      <c r="I63" s="13">
        <v>0</v>
      </c>
      <c r="J63" s="178" t="s">
        <v>957</v>
      </c>
      <c r="K63" s="13">
        <v>0</v>
      </c>
    </row>
    <row r="64" spans="3:11">
      <c r="C64" s="146" t="s">
        <v>957</v>
      </c>
      <c r="D64" s="167" t="s">
        <v>976</v>
      </c>
      <c r="E64" s="13">
        <v>4471.4880000000003</v>
      </c>
      <c r="F64" s="13">
        <v>78.706000000000003</v>
      </c>
      <c r="G64" s="13">
        <v>78.706000000000003</v>
      </c>
      <c r="H64" s="13">
        <v>4471.4880000000003</v>
      </c>
      <c r="I64" s="13">
        <v>-35.622</v>
      </c>
      <c r="J64" s="178" t="s">
        <v>957</v>
      </c>
      <c r="K64" s="13">
        <v>0</v>
      </c>
    </row>
    <row r="65" spans="3:11">
      <c r="C65" s="146" t="s">
        <v>957</v>
      </c>
      <c r="D65" s="167" t="s">
        <v>1169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78" t="s">
        <v>957</v>
      </c>
      <c r="K65" s="13">
        <v>0</v>
      </c>
    </row>
    <row r="66" spans="3:11">
      <c r="C66" s="146" t="s">
        <v>957</v>
      </c>
      <c r="D66" s="167" t="s">
        <v>1052</v>
      </c>
      <c r="E66" s="13">
        <v>2.6629999999999998</v>
      </c>
      <c r="F66" s="13">
        <v>0</v>
      </c>
      <c r="G66" s="13">
        <v>0</v>
      </c>
      <c r="H66" s="13">
        <v>2.6629999999999998</v>
      </c>
      <c r="I66" s="13">
        <v>-9.7000000000000003E-2</v>
      </c>
      <c r="J66" s="178" t="s">
        <v>957</v>
      </c>
      <c r="K66" s="13">
        <v>0</v>
      </c>
    </row>
    <row r="67" spans="3:11">
      <c r="C67" s="146" t="s">
        <v>957</v>
      </c>
      <c r="D67" s="167" t="s">
        <v>1142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78" t="s">
        <v>957</v>
      </c>
      <c r="K67" s="13">
        <v>0</v>
      </c>
    </row>
    <row r="68" spans="3:11">
      <c r="C68" s="146" t="s">
        <v>957</v>
      </c>
      <c r="D68" s="167" t="s">
        <v>986</v>
      </c>
      <c r="E68" s="13">
        <v>200.24799999999999</v>
      </c>
      <c r="F68" s="13">
        <v>88.75</v>
      </c>
      <c r="G68" s="13">
        <v>88.75</v>
      </c>
      <c r="H68" s="13">
        <v>200.24799999999999</v>
      </c>
      <c r="I68" s="13">
        <v>-61.308999999999997</v>
      </c>
      <c r="J68" s="178" t="s">
        <v>957</v>
      </c>
      <c r="K68" s="13">
        <v>0</v>
      </c>
    </row>
    <row r="69" spans="3:11">
      <c r="C69" s="146" t="s">
        <v>957</v>
      </c>
      <c r="D69" s="167" t="s">
        <v>1170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78" t="s">
        <v>957</v>
      </c>
      <c r="K69" s="13">
        <v>0</v>
      </c>
    </row>
    <row r="70" spans="3:11">
      <c r="C70" s="146" t="s">
        <v>957</v>
      </c>
      <c r="D70" s="167" t="s">
        <v>1021</v>
      </c>
      <c r="E70" s="13">
        <v>11.462</v>
      </c>
      <c r="F70" s="13">
        <v>0.45700000000000002</v>
      </c>
      <c r="G70" s="13">
        <v>0.45700000000000002</v>
      </c>
      <c r="H70" s="13">
        <v>11.462</v>
      </c>
      <c r="I70" s="13">
        <v>-0.252</v>
      </c>
      <c r="J70" s="178" t="s">
        <v>957</v>
      </c>
      <c r="K70" s="13">
        <v>0</v>
      </c>
    </row>
    <row r="71" spans="3:11">
      <c r="C71" s="146" t="s">
        <v>957</v>
      </c>
      <c r="D71" s="167" t="s">
        <v>1171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78" t="s">
        <v>957</v>
      </c>
      <c r="K71" s="13">
        <v>0</v>
      </c>
    </row>
    <row r="72" spans="3:11">
      <c r="C72" s="146" t="s">
        <v>957</v>
      </c>
      <c r="D72" s="167" t="s">
        <v>992</v>
      </c>
      <c r="E72" s="13">
        <v>44.906999999999996</v>
      </c>
      <c r="F72" s="13">
        <v>9.5229999999999997</v>
      </c>
      <c r="G72" s="13">
        <v>9.5229999999999997</v>
      </c>
      <c r="H72" s="13">
        <v>44.906999999999996</v>
      </c>
      <c r="I72" s="13">
        <v>-5.0149999999999997</v>
      </c>
      <c r="J72" s="178" t="s">
        <v>957</v>
      </c>
      <c r="K72" s="13">
        <v>0</v>
      </c>
    </row>
    <row r="73" spans="3:11">
      <c r="C73" s="146" t="s">
        <v>957</v>
      </c>
      <c r="D73" s="167" t="s">
        <v>1083</v>
      </c>
      <c r="E73" s="13">
        <v>0.55800000000000005</v>
      </c>
      <c r="F73" s="13">
        <v>0</v>
      </c>
      <c r="G73" s="13">
        <v>0</v>
      </c>
      <c r="H73" s="13">
        <v>0.55800000000000005</v>
      </c>
      <c r="I73" s="13">
        <v>-1.4E-2</v>
      </c>
      <c r="J73" s="178" t="s">
        <v>957</v>
      </c>
      <c r="K73" s="13">
        <v>0</v>
      </c>
    </row>
    <row r="74" spans="3:11">
      <c r="C74" s="146" t="s">
        <v>957</v>
      </c>
      <c r="D74" s="167" t="s">
        <v>1172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78" t="s">
        <v>957</v>
      </c>
      <c r="K74" s="13">
        <v>0</v>
      </c>
    </row>
    <row r="75" spans="3:11">
      <c r="C75" s="146" t="s">
        <v>957</v>
      </c>
      <c r="D75" s="167" t="s">
        <v>1025</v>
      </c>
      <c r="E75" s="13">
        <v>8.641</v>
      </c>
      <c r="F75" s="13">
        <v>0.39400000000000002</v>
      </c>
      <c r="G75" s="13">
        <v>0.39400000000000002</v>
      </c>
      <c r="H75" s="13">
        <v>8.641</v>
      </c>
      <c r="I75" s="13">
        <v>-0.47799999999999998</v>
      </c>
      <c r="J75" s="178" t="s">
        <v>957</v>
      </c>
      <c r="K75" s="13">
        <v>0</v>
      </c>
    </row>
    <row r="76" spans="3:11">
      <c r="C76" s="146" t="s">
        <v>957</v>
      </c>
      <c r="D76" s="167" t="s">
        <v>1045</v>
      </c>
      <c r="E76" s="13">
        <v>4.9249999999999998</v>
      </c>
      <c r="F76" s="13">
        <v>0.496</v>
      </c>
      <c r="G76" s="13">
        <v>0.496</v>
      </c>
      <c r="H76" s="13">
        <v>4.9249999999999998</v>
      </c>
      <c r="I76" s="13">
        <v>-0.32500000000000001</v>
      </c>
      <c r="J76" s="178" t="s">
        <v>957</v>
      </c>
      <c r="K76" s="13">
        <v>0</v>
      </c>
    </row>
    <row r="77" spans="3:11">
      <c r="C77" s="146" t="s">
        <v>957</v>
      </c>
      <c r="D77" s="167" t="s">
        <v>1023</v>
      </c>
      <c r="E77" s="13">
        <v>10.372999999999999</v>
      </c>
      <c r="F77" s="13">
        <v>0.42799999999999999</v>
      </c>
      <c r="G77" s="13">
        <v>0.42799999999999999</v>
      </c>
      <c r="H77" s="13">
        <v>10.372999999999999</v>
      </c>
      <c r="I77" s="13">
        <v>-0.66300000000000003</v>
      </c>
      <c r="J77" s="178" t="s">
        <v>957</v>
      </c>
      <c r="K77" s="13">
        <v>0</v>
      </c>
    </row>
    <row r="78" spans="3:11">
      <c r="C78" s="146" t="s">
        <v>957</v>
      </c>
      <c r="D78" s="167" t="s">
        <v>996</v>
      </c>
      <c r="E78" s="13">
        <v>220.25399999999999</v>
      </c>
      <c r="F78" s="13">
        <v>95.492999999999995</v>
      </c>
      <c r="G78" s="13">
        <v>95.492999999999995</v>
      </c>
      <c r="H78" s="13">
        <v>220.25399999999999</v>
      </c>
      <c r="I78" s="13">
        <v>-92.463999999999999</v>
      </c>
      <c r="J78" s="178" t="s">
        <v>957</v>
      </c>
      <c r="K78" s="13">
        <v>0</v>
      </c>
    </row>
    <row r="79" spans="3:11">
      <c r="C79" s="146" t="s">
        <v>957</v>
      </c>
      <c r="D79" s="167" t="s">
        <v>1173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78" t="s">
        <v>957</v>
      </c>
      <c r="K79" s="13">
        <v>0</v>
      </c>
    </row>
    <row r="80" spans="3:11">
      <c r="C80" s="146" t="s">
        <v>957</v>
      </c>
      <c r="D80" s="167" t="s">
        <v>1174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78" t="s">
        <v>957</v>
      </c>
      <c r="K80" s="13">
        <v>0</v>
      </c>
    </row>
    <row r="81" spans="3:11">
      <c r="C81" s="146" t="s">
        <v>957</v>
      </c>
      <c r="D81" s="167" t="s">
        <v>1101</v>
      </c>
      <c r="E81" s="13">
        <v>0.184</v>
      </c>
      <c r="F81" s="13">
        <v>0</v>
      </c>
      <c r="G81" s="13">
        <v>0</v>
      </c>
      <c r="H81" s="13">
        <v>0.184</v>
      </c>
      <c r="I81" s="13">
        <v>-1.0999999999999999E-2</v>
      </c>
      <c r="J81" s="178" t="s">
        <v>957</v>
      </c>
      <c r="K81" s="13">
        <v>0</v>
      </c>
    </row>
    <row r="82" spans="3:11">
      <c r="C82" s="146" t="s">
        <v>957</v>
      </c>
      <c r="D82" s="167" t="s">
        <v>1041</v>
      </c>
      <c r="E82" s="13">
        <v>50.801000000000002</v>
      </c>
      <c r="F82" s="13">
        <v>0.45</v>
      </c>
      <c r="G82" s="13">
        <v>0.45</v>
      </c>
      <c r="H82" s="13">
        <v>50.801000000000002</v>
      </c>
      <c r="I82" s="13">
        <v>-0.371</v>
      </c>
      <c r="J82" s="178" t="s">
        <v>957</v>
      </c>
      <c r="K82" s="13">
        <v>0</v>
      </c>
    </row>
    <row r="83" spans="3:11">
      <c r="C83" s="146" t="s">
        <v>957</v>
      </c>
      <c r="D83" s="167" t="s">
        <v>1070</v>
      </c>
      <c r="E83" s="13">
        <v>0.96499999999999997</v>
      </c>
      <c r="F83" s="13">
        <v>0</v>
      </c>
      <c r="G83" s="13">
        <v>0</v>
      </c>
      <c r="H83" s="13">
        <v>0.96499999999999997</v>
      </c>
      <c r="I83" s="13">
        <v>-4.8000000000000001E-2</v>
      </c>
      <c r="J83" s="178" t="s">
        <v>957</v>
      </c>
      <c r="K83" s="13">
        <v>0</v>
      </c>
    </row>
    <row r="84" spans="3:11">
      <c r="C84" s="146" t="s">
        <v>957</v>
      </c>
      <c r="D84" s="167" t="s">
        <v>1058</v>
      </c>
      <c r="E84" s="13">
        <v>1.84</v>
      </c>
      <c r="F84" s="13">
        <v>0</v>
      </c>
      <c r="G84" s="13">
        <v>0</v>
      </c>
      <c r="H84" s="13">
        <v>1.84</v>
      </c>
      <c r="I84" s="13">
        <v>-6.8000000000000005E-2</v>
      </c>
      <c r="J84" s="178" t="s">
        <v>957</v>
      </c>
      <c r="K84" s="13">
        <v>0</v>
      </c>
    </row>
    <row r="85" spans="3:11">
      <c r="C85" s="146" t="s">
        <v>957</v>
      </c>
      <c r="D85" s="167" t="s">
        <v>997</v>
      </c>
      <c r="E85" s="13">
        <v>62.606000000000002</v>
      </c>
      <c r="F85" s="13">
        <v>14.492000000000001</v>
      </c>
      <c r="G85" s="13">
        <v>14.492000000000001</v>
      </c>
      <c r="H85" s="13">
        <v>62.606000000000002</v>
      </c>
      <c r="I85" s="13">
        <v>-10.679</v>
      </c>
      <c r="J85" s="178" t="s">
        <v>957</v>
      </c>
      <c r="K85" s="13">
        <v>0</v>
      </c>
    </row>
    <row r="86" spans="3:11">
      <c r="C86" s="146" t="s">
        <v>957</v>
      </c>
      <c r="D86" s="167" t="s">
        <v>999</v>
      </c>
      <c r="E86" s="13">
        <v>50.804000000000002</v>
      </c>
      <c r="F86" s="13">
        <v>2.8079999999999998</v>
      </c>
      <c r="G86" s="13">
        <v>2.8079999999999998</v>
      </c>
      <c r="H86" s="13">
        <v>50.804000000000002</v>
      </c>
      <c r="I86" s="13">
        <v>-1.909</v>
      </c>
      <c r="J86" s="178" t="s">
        <v>957</v>
      </c>
      <c r="K86" s="13">
        <v>0</v>
      </c>
    </row>
    <row r="87" spans="3:11">
      <c r="C87" s="146" t="s">
        <v>957</v>
      </c>
      <c r="D87" s="167" t="s">
        <v>1175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78" t="s">
        <v>957</v>
      </c>
      <c r="K87" s="13">
        <v>0</v>
      </c>
    </row>
    <row r="88" spans="3:11">
      <c r="C88" s="146" t="s">
        <v>957</v>
      </c>
      <c r="D88" s="167" t="s">
        <v>978</v>
      </c>
      <c r="E88" s="13">
        <v>1846.884</v>
      </c>
      <c r="F88" s="13">
        <v>12.897</v>
      </c>
      <c r="G88" s="13">
        <v>12.897</v>
      </c>
      <c r="H88" s="13">
        <v>1846.884</v>
      </c>
      <c r="I88" s="13">
        <v>-17.443000000000001</v>
      </c>
      <c r="J88" s="178" t="s">
        <v>957</v>
      </c>
      <c r="K88" s="13">
        <v>0</v>
      </c>
    </row>
    <row r="89" spans="3:11">
      <c r="C89" s="146" t="s">
        <v>957</v>
      </c>
      <c r="D89" s="167" t="s">
        <v>1176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78" t="s">
        <v>957</v>
      </c>
      <c r="K89" s="13">
        <v>0</v>
      </c>
    </row>
    <row r="90" spans="3:11">
      <c r="C90" s="146" t="s">
        <v>957</v>
      </c>
      <c r="D90" s="167" t="s">
        <v>1096</v>
      </c>
      <c r="E90" s="13">
        <v>0.30099999999999999</v>
      </c>
      <c r="F90" s="13">
        <v>0</v>
      </c>
      <c r="G90" s="13">
        <v>0</v>
      </c>
      <c r="H90" s="13">
        <v>0.30099999999999999</v>
      </c>
      <c r="I90" s="13">
        <v>-5.0000000000000001E-3</v>
      </c>
      <c r="J90" s="178" t="s">
        <v>957</v>
      </c>
      <c r="K90" s="13">
        <v>0</v>
      </c>
    </row>
    <row r="91" spans="3:11">
      <c r="C91" s="146" t="s">
        <v>957</v>
      </c>
      <c r="D91" s="167" t="s">
        <v>1036</v>
      </c>
      <c r="E91" s="13">
        <v>5.0759999999999996</v>
      </c>
      <c r="F91" s="13">
        <v>0</v>
      </c>
      <c r="G91" s="13">
        <v>0</v>
      </c>
      <c r="H91" s="13">
        <v>5.0759999999999996</v>
      </c>
      <c r="I91" s="13">
        <v>-0.19</v>
      </c>
      <c r="J91" s="178" t="s">
        <v>957</v>
      </c>
      <c r="K91" s="13">
        <v>0</v>
      </c>
    </row>
    <row r="92" spans="3:11">
      <c r="C92" s="146" t="s">
        <v>957</v>
      </c>
      <c r="D92" s="167" t="s">
        <v>969</v>
      </c>
      <c r="E92" s="13">
        <v>1324879.4350000001</v>
      </c>
      <c r="F92" s="13">
        <v>476.661</v>
      </c>
      <c r="G92" s="13">
        <v>476.661</v>
      </c>
      <c r="H92" s="13">
        <v>1324879.419</v>
      </c>
      <c r="I92" s="13">
        <v>-383.83300000000003</v>
      </c>
      <c r="J92" s="178" t="s">
        <v>957</v>
      </c>
      <c r="K92" s="13">
        <v>0</v>
      </c>
    </row>
    <row r="93" spans="3:11">
      <c r="C93" s="146" t="s">
        <v>957</v>
      </c>
      <c r="D93" s="167" t="s">
        <v>1140</v>
      </c>
      <c r="E93" s="13">
        <v>6.0000000000000001E-3</v>
      </c>
      <c r="F93" s="13">
        <v>0</v>
      </c>
      <c r="G93" s="13">
        <v>0</v>
      </c>
      <c r="H93" s="13">
        <v>6.0000000000000001E-3</v>
      </c>
      <c r="I93" s="13">
        <v>0</v>
      </c>
      <c r="J93" s="178" t="s">
        <v>957</v>
      </c>
      <c r="K93" s="13">
        <v>0</v>
      </c>
    </row>
    <row r="94" spans="3:11">
      <c r="C94" s="146" t="s">
        <v>957</v>
      </c>
      <c r="D94" s="167" t="s">
        <v>1084</v>
      </c>
      <c r="E94" s="13">
        <v>0.55300000000000005</v>
      </c>
      <c r="F94" s="13">
        <v>0</v>
      </c>
      <c r="G94" s="13">
        <v>0</v>
      </c>
      <c r="H94" s="13">
        <v>0.55300000000000005</v>
      </c>
      <c r="I94" s="13">
        <v>-2.5999999999999999E-2</v>
      </c>
      <c r="J94" s="178" t="s">
        <v>957</v>
      </c>
      <c r="K94" s="13">
        <v>0</v>
      </c>
    </row>
    <row r="95" spans="3:11">
      <c r="C95" s="146" t="s">
        <v>957</v>
      </c>
      <c r="D95" s="167" t="s">
        <v>1110</v>
      </c>
      <c r="E95" s="13">
        <v>9.1999999999999998E-2</v>
      </c>
      <c r="F95" s="13">
        <v>0</v>
      </c>
      <c r="G95" s="13">
        <v>0</v>
      </c>
      <c r="H95" s="13">
        <v>9.1999999999999998E-2</v>
      </c>
      <c r="I95" s="13">
        <v>-1E-3</v>
      </c>
      <c r="J95" s="178" t="s">
        <v>957</v>
      </c>
      <c r="K95" s="13">
        <v>0</v>
      </c>
    </row>
    <row r="96" spans="3:11">
      <c r="C96" s="146" t="s">
        <v>957</v>
      </c>
      <c r="D96" s="167" t="s">
        <v>1040</v>
      </c>
      <c r="E96" s="13">
        <v>62.22</v>
      </c>
      <c r="F96" s="13">
        <v>0</v>
      </c>
      <c r="G96" s="13">
        <v>0</v>
      </c>
      <c r="H96" s="13">
        <v>62.22</v>
      </c>
      <c r="I96" s="13">
        <v>-0.12</v>
      </c>
      <c r="J96" s="178" t="s">
        <v>957</v>
      </c>
      <c r="K96" s="13">
        <v>0</v>
      </c>
    </row>
    <row r="97" spans="3:11">
      <c r="C97" s="146" t="s">
        <v>957</v>
      </c>
      <c r="D97" s="167" t="s">
        <v>991</v>
      </c>
      <c r="E97" s="13">
        <v>84.1</v>
      </c>
      <c r="F97" s="13">
        <v>13.223000000000001</v>
      </c>
      <c r="G97" s="13">
        <v>13.223000000000001</v>
      </c>
      <c r="H97" s="13">
        <v>84.1</v>
      </c>
      <c r="I97" s="13">
        <v>-12.058</v>
      </c>
      <c r="J97" s="178" t="s">
        <v>957</v>
      </c>
      <c r="K97" s="13">
        <v>0</v>
      </c>
    </row>
    <row r="98" spans="3:11">
      <c r="C98" s="146" t="s">
        <v>957</v>
      </c>
      <c r="D98" s="167" t="s">
        <v>1177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78" t="s">
        <v>957</v>
      </c>
      <c r="K98" s="13">
        <v>0</v>
      </c>
    </row>
    <row r="99" spans="3:11">
      <c r="C99" s="146" t="s">
        <v>957</v>
      </c>
      <c r="D99" s="167" t="s">
        <v>1014</v>
      </c>
      <c r="E99" s="13">
        <v>43.56</v>
      </c>
      <c r="F99" s="13">
        <v>25.497</v>
      </c>
      <c r="G99" s="13">
        <v>25.497</v>
      </c>
      <c r="H99" s="13">
        <v>43.56</v>
      </c>
      <c r="I99" s="13">
        <v>-24.076000000000001</v>
      </c>
      <c r="J99" s="178" t="s">
        <v>957</v>
      </c>
      <c r="K99" s="13">
        <v>0</v>
      </c>
    </row>
    <row r="100" spans="3:11">
      <c r="C100" s="146" t="s">
        <v>957</v>
      </c>
      <c r="D100" s="167" t="s">
        <v>1057</v>
      </c>
      <c r="E100" s="13">
        <v>2.2530000000000001</v>
      </c>
      <c r="F100" s="13">
        <v>0.58799999999999997</v>
      </c>
      <c r="G100" s="13">
        <v>0.58799999999999997</v>
      </c>
      <c r="H100" s="13">
        <v>2.2530000000000001</v>
      </c>
      <c r="I100" s="13">
        <v>-0.28999999999999998</v>
      </c>
      <c r="J100" s="178" t="s">
        <v>957</v>
      </c>
      <c r="K100" s="13">
        <v>0</v>
      </c>
    </row>
    <row r="101" spans="3:11">
      <c r="C101" s="146" t="s">
        <v>957</v>
      </c>
      <c r="D101" s="167" t="s">
        <v>1043</v>
      </c>
      <c r="E101" s="13">
        <v>4.0090000000000003</v>
      </c>
      <c r="F101" s="13">
        <v>0</v>
      </c>
      <c r="G101" s="13">
        <v>0</v>
      </c>
      <c r="H101" s="13">
        <v>4.0090000000000003</v>
      </c>
      <c r="I101" s="13">
        <v>-0.14199999999999999</v>
      </c>
      <c r="J101" s="178" t="s">
        <v>957</v>
      </c>
      <c r="K101" s="13">
        <v>0</v>
      </c>
    </row>
    <row r="102" spans="3:11">
      <c r="C102" s="146" t="s">
        <v>957</v>
      </c>
      <c r="D102" s="167" t="s">
        <v>995</v>
      </c>
      <c r="E102" s="13">
        <v>56.837000000000003</v>
      </c>
      <c r="F102" s="13">
        <v>5.1070000000000002</v>
      </c>
      <c r="G102" s="13">
        <v>5.1070000000000002</v>
      </c>
      <c r="H102" s="13">
        <v>56.837000000000003</v>
      </c>
      <c r="I102" s="13">
        <v>-4.0490000000000004</v>
      </c>
      <c r="J102" s="178" t="s">
        <v>957</v>
      </c>
      <c r="K102" s="13">
        <v>0</v>
      </c>
    </row>
    <row r="103" spans="3:11">
      <c r="C103" s="146" t="s">
        <v>957</v>
      </c>
      <c r="D103" s="167" t="s">
        <v>1082</v>
      </c>
      <c r="E103" s="13">
        <v>0.88500000000000001</v>
      </c>
      <c r="F103" s="13">
        <v>0.66400000000000003</v>
      </c>
      <c r="G103" s="13">
        <v>0.66400000000000003</v>
      </c>
      <c r="H103" s="13">
        <v>0.88500000000000001</v>
      </c>
      <c r="I103" s="13">
        <v>-0.33800000000000002</v>
      </c>
      <c r="J103" s="178" t="s">
        <v>957</v>
      </c>
      <c r="K103" s="13">
        <v>0</v>
      </c>
    </row>
    <row r="104" spans="3:11">
      <c r="C104" s="146" t="s">
        <v>957</v>
      </c>
      <c r="D104" s="167" t="s">
        <v>1120</v>
      </c>
      <c r="E104" s="13">
        <v>4.4999999999999998E-2</v>
      </c>
      <c r="F104" s="13">
        <v>0</v>
      </c>
      <c r="G104" s="13">
        <v>0</v>
      </c>
      <c r="H104" s="13">
        <v>4.4999999999999998E-2</v>
      </c>
      <c r="I104" s="13">
        <v>-3.0000000000000001E-3</v>
      </c>
      <c r="J104" s="178" t="s">
        <v>957</v>
      </c>
      <c r="K104" s="13">
        <v>0</v>
      </c>
    </row>
    <row r="105" spans="3:11">
      <c r="C105" s="146" t="s">
        <v>957</v>
      </c>
      <c r="D105" s="167" t="s">
        <v>1178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78" t="s">
        <v>957</v>
      </c>
      <c r="K105" s="13">
        <v>0</v>
      </c>
    </row>
    <row r="106" spans="3:11">
      <c r="C106" s="146" t="s">
        <v>957</v>
      </c>
      <c r="D106" s="167" t="s">
        <v>998</v>
      </c>
      <c r="E106" s="13">
        <v>3545.2820000000002</v>
      </c>
      <c r="F106" s="13">
        <v>5.306</v>
      </c>
      <c r="G106" s="13">
        <v>5.306</v>
      </c>
      <c r="H106" s="13">
        <v>3545.2820000000002</v>
      </c>
      <c r="I106" s="13">
        <v>-5.19</v>
      </c>
      <c r="J106" s="178" t="s">
        <v>957</v>
      </c>
      <c r="K106" s="13">
        <v>0</v>
      </c>
    </row>
    <row r="107" spans="3:11">
      <c r="C107" s="146" t="s">
        <v>957</v>
      </c>
      <c r="D107" s="167" t="s">
        <v>1102</v>
      </c>
      <c r="E107" s="13">
        <v>0.16600000000000001</v>
      </c>
      <c r="F107" s="13">
        <v>0</v>
      </c>
      <c r="G107" s="13">
        <v>0</v>
      </c>
      <c r="H107" s="13">
        <v>0.16600000000000001</v>
      </c>
      <c r="I107" s="13">
        <v>-8.9999999999999993E-3</v>
      </c>
      <c r="J107" s="178" t="s">
        <v>957</v>
      </c>
      <c r="K107" s="13">
        <v>0</v>
      </c>
    </row>
    <row r="108" spans="3:11">
      <c r="C108" s="146" t="s">
        <v>957</v>
      </c>
      <c r="D108" s="167" t="s">
        <v>1179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78" t="s">
        <v>957</v>
      </c>
      <c r="K108" s="13">
        <v>0</v>
      </c>
    </row>
    <row r="109" spans="3:11">
      <c r="C109" s="146" t="s">
        <v>957</v>
      </c>
      <c r="D109" s="167" t="s">
        <v>1038</v>
      </c>
      <c r="E109" s="13">
        <v>4.7309999999999999</v>
      </c>
      <c r="F109" s="13">
        <v>0.45200000000000001</v>
      </c>
      <c r="G109" s="13">
        <v>0.45200000000000001</v>
      </c>
      <c r="H109" s="13">
        <v>4.7309999999999999</v>
      </c>
      <c r="I109" s="13">
        <v>-0.29199999999999998</v>
      </c>
      <c r="J109" s="178" t="s">
        <v>957</v>
      </c>
      <c r="K109" s="13">
        <v>0</v>
      </c>
    </row>
    <row r="110" spans="3:11">
      <c r="C110" s="146" t="s">
        <v>957</v>
      </c>
      <c r="D110" s="167" t="s">
        <v>1042</v>
      </c>
      <c r="E110" s="13">
        <v>82421.877999999997</v>
      </c>
      <c r="F110" s="13">
        <v>0</v>
      </c>
      <c r="G110" s="13">
        <v>0</v>
      </c>
      <c r="H110" s="13">
        <v>82421.877999999997</v>
      </c>
      <c r="I110" s="13">
        <v>-0.13900000000000001</v>
      </c>
      <c r="J110" s="178" t="s">
        <v>957</v>
      </c>
      <c r="K110" s="13">
        <v>0</v>
      </c>
    </row>
    <row r="111" spans="3:11">
      <c r="C111" s="146" t="s">
        <v>957</v>
      </c>
      <c r="D111" s="167" t="s">
        <v>1114</v>
      </c>
      <c r="E111" s="13">
        <v>5.8999999999999997E-2</v>
      </c>
      <c r="F111" s="13">
        <v>0</v>
      </c>
      <c r="G111" s="13">
        <v>0</v>
      </c>
      <c r="H111" s="13">
        <v>5.8999999999999997E-2</v>
      </c>
      <c r="I111" s="13">
        <v>-1E-3</v>
      </c>
      <c r="J111" s="178" t="s">
        <v>957</v>
      </c>
      <c r="K111" s="13">
        <v>0</v>
      </c>
    </row>
    <row r="112" spans="3:11">
      <c r="C112" s="146" t="s">
        <v>957</v>
      </c>
      <c r="D112" s="167" t="s">
        <v>1107</v>
      </c>
      <c r="E112" s="13">
        <v>0.13</v>
      </c>
      <c r="F112" s="13">
        <v>0</v>
      </c>
      <c r="G112" s="13">
        <v>0</v>
      </c>
      <c r="H112" s="13">
        <v>0.13</v>
      </c>
      <c r="I112" s="13">
        <v>-3.0000000000000001E-3</v>
      </c>
      <c r="J112" s="178" t="s">
        <v>957</v>
      </c>
      <c r="K112" s="13">
        <v>0</v>
      </c>
    </row>
    <row r="113" spans="3:11">
      <c r="C113" s="146" t="s">
        <v>957</v>
      </c>
      <c r="D113" s="167" t="s">
        <v>974</v>
      </c>
      <c r="E113" s="13">
        <v>2293.1149999999998</v>
      </c>
      <c r="F113" s="13">
        <v>0.49399999999999999</v>
      </c>
      <c r="G113" s="13">
        <v>0.49399999999999999</v>
      </c>
      <c r="H113" s="13">
        <v>2293.1149999999998</v>
      </c>
      <c r="I113" s="13">
        <v>-7.2930000000000001</v>
      </c>
      <c r="J113" s="178" t="s">
        <v>957</v>
      </c>
      <c r="K113" s="13">
        <v>0</v>
      </c>
    </row>
    <row r="114" spans="3:11">
      <c r="C114" s="146" t="s">
        <v>957</v>
      </c>
      <c r="D114" s="167" t="s">
        <v>1099</v>
      </c>
      <c r="E114" s="13">
        <v>2.9489999999999998</v>
      </c>
      <c r="F114" s="13">
        <v>0</v>
      </c>
      <c r="G114" s="13">
        <v>0</v>
      </c>
      <c r="H114" s="13">
        <v>2.9489999999999998</v>
      </c>
      <c r="I114" s="13">
        <v>-5.0000000000000001E-3</v>
      </c>
      <c r="J114" s="178" t="s">
        <v>957</v>
      </c>
      <c r="K114" s="13">
        <v>0</v>
      </c>
    </row>
    <row r="115" spans="3:11">
      <c r="C115" s="146" t="s">
        <v>957</v>
      </c>
      <c r="D115" s="167" t="s">
        <v>1091</v>
      </c>
      <c r="E115" s="13">
        <v>0.443</v>
      </c>
      <c r="F115" s="13">
        <v>0</v>
      </c>
      <c r="G115" s="13">
        <v>0</v>
      </c>
      <c r="H115" s="13">
        <v>0.443</v>
      </c>
      <c r="I115" s="13">
        <v>-1.6E-2</v>
      </c>
      <c r="J115" s="178" t="s">
        <v>957</v>
      </c>
      <c r="K115" s="13">
        <v>0</v>
      </c>
    </row>
    <row r="116" spans="3:11">
      <c r="C116" s="146" t="s">
        <v>957</v>
      </c>
      <c r="D116" s="167" t="s">
        <v>1086</v>
      </c>
      <c r="E116" s="13">
        <v>0.55200000000000005</v>
      </c>
      <c r="F116" s="13">
        <v>0</v>
      </c>
      <c r="G116" s="13">
        <v>0</v>
      </c>
      <c r="H116" s="13">
        <v>0.55200000000000005</v>
      </c>
      <c r="I116" s="13">
        <v>-3.1E-2</v>
      </c>
      <c r="J116" s="178" t="s">
        <v>957</v>
      </c>
      <c r="K116" s="13">
        <v>0</v>
      </c>
    </row>
    <row r="117" spans="3:11">
      <c r="C117" s="146" t="s">
        <v>957</v>
      </c>
      <c r="D117" s="167" t="s">
        <v>1180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78" t="s">
        <v>957</v>
      </c>
      <c r="K117" s="13">
        <v>0</v>
      </c>
    </row>
    <row r="118" spans="3:11">
      <c r="C118" s="146" t="s">
        <v>957</v>
      </c>
      <c r="D118" s="167" t="s">
        <v>1119</v>
      </c>
      <c r="E118" s="13">
        <v>4.5999999999999999E-2</v>
      </c>
      <c r="F118" s="13">
        <v>0</v>
      </c>
      <c r="G118" s="13">
        <v>0</v>
      </c>
      <c r="H118" s="13">
        <v>4.5999999999999999E-2</v>
      </c>
      <c r="I118" s="13">
        <v>-3.0000000000000001E-3</v>
      </c>
      <c r="J118" s="178" t="s">
        <v>957</v>
      </c>
      <c r="K118" s="13">
        <v>0</v>
      </c>
    </row>
    <row r="119" spans="3:11">
      <c r="C119" s="146" t="s">
        <v>957</v>
      </c>
      <c r="D119" s="167" t="s">
        <v>1067</v>
      </c>
      <c r="E119" s="13">
        <v>1.0620000000000001</v>
      </c>
      <c r="F119" s="13">
        <v>0</v>
      </c>
      <c r="G119" s="13">
        <v>0</v>
      </c>
      <c r="H119" s="13">
        <v>1.0620000000000001</v>
      </c>
      <c r="I119" s="13">
        <v>-3.6999999999999998E-2</v>
      </c>
      <c r="J119" s="178" t="s">
        <v>957</v>
      </c>
      <c r="K119" s="13">
        <v>0</v>
      </c>
    </row>
    <row r="120" spans="3:11">
      <c r="C120" s="146" t="s">
        <v>957</v>
      </c>
      <c r="D120" s="167" t="s">
        <v>1104</v>
      </c>
      <c r="E120" s="13">
        <v>0.151</v>
      </c>
      <c r="F120" s="13">
        <v>0</v>
      </c>
      <c r="G120" s="13">
        <v>0</v>
      </c>
      <c r="H120" s="13">
        <v>0.151</v>
      </c>
      <c r="I120" s="13">
        <v>-2E-3</v>
      </c>
      <c r="J120" s="178" t="s">
        <v>957</v>
      </c>
      <c r="K120" s="13">
        <v>0</v>
      </c>
    </row>
    <row r="121" spans="3:11">
      <c r="C121" s="146" t="s">
        <v>957</v>
      </c>
      <c r="D121" s="167" t="s">
        <v>1010</v>
      </c>
      <c r="E121" s="13">
        <v>21.908999999999999</v>
      </c>
      <c r="F121" s="13">
        <v>0.66800000000000004</v>
      </c>
      <c r="G121" s="13">
        <v>0.66800000000000004</v>
      </c>
      <c r="H121" s="13">
        <v>21.908999999999999</v>
      </c>
      <c r="I121" s="13">
        <v>-0.40699999999999997</v>
      </c>
      <c r="J121" s="178" t="s">
        <v>957</v>
      </c>
      <c r="K121" s="13">
        <v>0</v>
      </c>
    </row>
    <row r="122" spans="3:11">
      <c r="C122" s="146" t="s">
        <v>957</v>
      </c>
      <c r="D122" s="167" t="s">
        <v>1081</v>
      </c>
      <c r="E122" s="13">
        <v>0.59799999999999998</v>
      </c>
      <c r="F122" s="13">
        <v>0</v>
      </c>
      <c r="G122" s="13">
        <v>0</v>
      </c>
      <c r="H122" s="13">
        <v>0.59799999999999998</v>
      </c>
      <c r="I122" s="13">
        <v>-2.4E-2</v>
      </c>
      <c r="J122" s="178" t="s">
        <v>957</v>
      </c>
      <c r="K122" s="13">
        <v>0</v>
      </c>
    </row>
    <row r="123" spans="3:11">
      <c r="C123" s="146" t="s">
        <v>957</v>
      </c>
      <c r="D123" s="167" t="s">
        <v>965</v>
      </c>
      <c r="E123" s="13">
        <v>3055944.1660000002</v>
      </c>
      <c r="F123" s="13">
        <v>225.68199999999999</v>
      </c>
      <c r="G123" s="13">
        <v>225.68199999999999</v>
      </c>
      <c r="H123" s="13">
        <v>3055944.165</v>
      </c>
      <c r="I123" s="13">
        <v>-320.834</v>
      </c>
      <c r="J123" s="178" t="s">
        <v>957</v>
      </c>
      <c r="K123" s="13">
        <v>0</v>
      </c>
    </row>
    <row r="124" spans="3:11">
      <c r="C124" s="146" t="s">
        <v>957</v>
      </c>
      <c r="D124" s="167" t="s">
        <v>1181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78" t="s">
        <v>957</v>
      </c>
      <c r="K124" s="13">
        <v>0</v>
      </c>
    </row>
    <row r="125" spans="3:11">
      <c r="C125" s="146" t="s">
        <v>957</v>
      </c>
      <c r="D125" s="167" t="s">
        <v>1182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78" t="s">
        <v>957</v>
      </c>
      <c r="K125" s="13">
        <v>0</v>
      </c>
    </row>
    <row r="126" spans="3:11">
      <c r="C126" s="146" t="s">
        <v>957</v>
      </c>
      <c r="D126" s="167" t="s">
        <v>1030</v>
      </c>
      <c r="E126" s="13">
        <v>2869.1219999999998</v>
      </c>
      <c r="F126" s="13">
        <v>0.505</v>
      </c>
      <c r="G126" s="13">
        <v>0.505</v>
      </c>
      <c r="H126" s="13">
        <v>2869.1219999999998</v>
      </c>
      <c r="I126" s="13">
        <v>-0.48899999999999999</v>
      </c>
      <c r="J126" s="178" t="s">
        <v>957</v>
      </c>
      <c r="K126" s="13">
        <v>0</v>
      </c>
    </row>
    <row r="127" spans="3:11">
      <c r="C127" s="146" t="s">
        <v>957</v>
      </c>
      <c r="D127" s="167" t="s">
        <v>1183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78" t="s">
        <v>957</v>
      </c>
      <c r="K127" s="13">
        <v>0</v>
      </c>
    </row>
    <row r="128" spans="3:11">
      <c r="C128" s="146" t="s">
        <v>957</v>
      </c>
      <c r="D128" s="167" t="s">
        <v>1028</v>
      </c>
      <c r="E128" s="13">
        <v>7.3330000000000002</v>
      </c>
      <c r="F128" s="13">
        <v>0</v>
      </c>
      <c r="G128" s="13">
        <v>0</v>
      </c>
      <c r="H128" s="13">
        <v>7.3330000000000002</v>
      </c>
      <c r="I128" s="13">
        <v>-3.6999999999999998E-2</v>
      </c>
      <c r="J128" s="178" t="s">
        <v>957</v>
      </c>
      <c r="K128" s="13">
        <v>0</v>
      </c>
    </row>
    <row r="129" spans="3:11">
      <c r="C129" s="146" t="s">
        <v>957</v>
      </c>
      <c r="D129" s="167" t="s">
        <v>1049</v>
      </c>
      <c r="E129" s="13">
        <v>3.5249999999999999</v>
      </c>
      <c r="F129" s="13">
        <v>0.501</v>
      </c>
      <c r="G129" s="13">
        <v>0.501</v>
      </c>
      <c r="H129" s="13">
        <v>3.5249999999999999</v>
      </c>
      <c r="I129" s="13">
        <v>-0.47499999999999998</v>
      </c>
      <c r="J129" s="178" t="s">
        <v>957</v>
      </c>
      <c r="K129" s="13">
        <v>0</v>
      </c>
    </row>
    <row r="130" spans="3:11">
      <c r="C130" s="146" t="s">
        <v>957</v>
      </c>
      <c r="D130" s="167" t="s">
        <v>1018</v>
      </c>
      <c r="E130" s="13">
        <v>15.526999999999999</v>
      </c>
      <c r="F130" s="13">
        <v>0</v>
      </c>
      <c r="G130" s="13">
        <v>0</v>
      </c>
      <c r="H130" s="13">
        <v>15.526999999999999</v>
      </c>
      <c r="I130" s="13">
        <v>-0.83299999999999996</v>
      </c>
      <c r="J130" s="178" t="s">
        <v>957</v>
      </c>
      <c r="K130" s="13">
        <v>0</v>
      </c>
    </row>
    <row r="131" spans="3:11">
      <c r="C131" s="146" t="s">
        <v>957</v>
      </c>
      <c r="D131" s="167" t="s">
        <v>1184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78" t="s">
        <v>957</v>
      </c>
      <c r="K131" s="13">
        <v>0</v>
      </c>
    </row>
    <row r="132" spans="3:11">
      <c r="C132" s="146" t="s">
        <v>957</v>
      </c>
      <c r="D132" s="167" t="s">
        <v>1074</v>
      </c>
      <c r="E132" s="13">
        <v>0.84199999999999997</v>
      </c>
      <c r="F132" s="13">
        <v>0</v>
      </c>
      <c r="G132" s="13">
        <v>0</v>
      </c>
      <c r="H132" s="13">
        <v>0.84199999999999997</v>
      </c>
      <c r="I132" s="13">
        <v>-5.0999999999999997E-2</v>
      </c>
      <c r="J132" s="178" t="s">
        <v>957</v>
      </c>
      <c r="K132" s="13">
        <v>0</v>
      </c>
    </row>
    <row r="133" spans="3:11">
      <c r="C133" s="146" t="s">
        <v>957</v>
      </c>
      <c r="D133" s="167" t="s">
        <v>1116</v>
      </c>
      <c r="E133" s="13">
        <v>4.5999999999999999E-2</v>
      </c>
      <c r="F133" s="13">
        <v>0</v>
      </c>
      <c r="G133" s="13">
        <v>0</v>
      </c>
      <c r="H133" s="13">
        <v>4.5999999999999999E-2</v>
      </c>
      <c r="I133" s="13">
        <v>-1E-3</v>
      </c>
      <c r="J133" s="178" t="s">
        <v>957</v>
      </c>
      <c r="K133" s="13">
        <v>0</v>
      </c>
    </row>
    <row r="134" spans="3:11">
      <c r="C134" s="146" t="s">
        <v>957</v>
      </c>
      <c r="D134" s="167" t="s">
        <v>1129</v>
      </c>
      <c r="E134" s="13">
        <v>2.5000000000000001E-2</v>
      </c>
      <c r="F134" s="13">
        <v>0</v>
      </c>
      <c r="G134" s="13">
        <v>0</v>
      </c>
      <c r="H134" s="13">
        <v>2.5000000000000001E-2</v>
      </c>
      <c r="I134" s="13">
        <v>-1E-3</v>
      </c>
      <c r="J134" s="178" t="s">
        <v>957</v>
      </c>
      <c r="K134" s="13">
        <v>0</v>
      </c>
    </row>
    <row r="135" spans="3:11">
      <c r="C135" s="146" t="s">
        <v>957</v>
      </c>
      <c r="D135" s="167" t="s">
        <v>1185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78" t="s">
        <v>957</v>
      </c>
      <c r="K135" s="13">
        <v>0</v>
      </c>
    </row>
    <row r="136" spans="3:11">
      <c r="C136" s="146" t="s">
        <v>957</v>
      </c>
      <c r="D136" s="167" t="s">
        <v>1136</v>
      </c>
      <c r="E136" s="13">
        <v>140.881</v>
      </c>
      <c r="F136" s="13">
        <v>140.87200000000001</v>
      </c>
      <c r="G136" s="13">
        <v>140.87200000000001</v>
      </c>
      <c r="H136" s="13">
        <v>140.881</v>
      </c>
      <c r="I136" s="13">
        <v>-140.87200000000001</v>
      </c>
      <c r="J136" s="178" t="s">
        <v>957</v>
      </c>
      <c r="K136" s="13">
        <v>0</v>
      </c>
    </row>
    <row r="137" spans="3:11">
      <c r="C137" s="146" t="s">
        <v>957</v>
      </c>
      <c r="D137" s="167" t="s">
        <v>973</v>
      </c>
      <c r="E137" s="13">
        <v>2501.89</v>
      </c>
      <c r="F137" s="13">
        <v>28.957999999999998</v>
      </c>
      <c r="G137" s="13">
        <v>28.957999999999998</v>
      </c>
      <c r="H137" s="13">
        <v>2501.8879999999999</v>
      </c>
      <c r="I137" s="13">
        <v>-99.488</v>
      </c>
      <c r="J137" s="178" t="s">
        <v>957</v>
      </c>
      <c r="K137" s="13">
        <v>0</v>
      </c>
    </row>
    <row r="138" spans="3:11">
      <c r="C138" s="146" t="s">
        <v>957</v>
      </c>
      <c r="D138" s="167" t="s">
        <v>1186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78" t="s">
        <v>957</v>
      </c>
      <c r="K138" s="13">
        <v>0</v>
      </c>
    </row>
    <row r="139" spans="3:11">
      <c r="C139" s="146" t="s">
        <v>957</v>
      </c>
      <c r="D139" s="167" t="s">
        <v>1132</v>
      </c>
      <c r="E139" s="13">
        <v>0.02</v>
      </c>
      <c r="F139" s="13">
        <v>0</v>
      </c>
      <c r="G139" s="13">
        <v>0</v>
      </c>
      <c r="H139" s="13">
        <v>0.02</v>
      </c>
      <c r="I139" s="13">
        <v>0</v>
      </c>
      <c r="J139" s="178" t="s">
        <v>957</v>
      </c>
      <c r="K139" s="13">
        <v>0</v>
      </c>
    </row>
    <row r="140" spans="3:11">
      <c r="C140" s="146" t="s">
        <v>957</v>
      </c>
      <c r="D140" s="167" t="s">
        <v>1004</v>
      </c>
      <c r="E140" s="13">
        <v>32.139000000000003</v>
      </c>
      <c r="F140" s="13">
        <v>0.48</v>
      </c>
      <c r="G140" s="13">
        <v>0.48</v>
      </c>
      <c r="H140" s="13">
        <v>32.139000000000003</v>
      </c>
      <c r="I140" s="13">
        <v>-1.5580000000000001</v>
      </c>
      <c r="J140" s="178" t="s">
        <v>957</v>
      </c>
      <c r="K140" s="13">
        <v>0</v>
      </c>
    </row>
    <row r="141" spans="3:11">
      <c r="C141" s="146" t="s">
        <v>957</v>
      </c>
      <c r="D141" s="167" t="s">
        <v>1094</v>
      </c>
      <c r="E141" s="13">
        <v>0.32500000000000001</v>
      </c>
      <c r="F141" s="13">
        <v>0</v>
      </c>
      <c r="G141" s="13">
        <v>0</v>
      </c>
      <c r="H141" s="13">
        <v>0.32500000000000001</v>
      </c>
      <c r="I141" s="13">
        <v>-1.4E-2</v>
      </c>
      <c r="J141" s="178" t="s">
        <v>957</v>
      </c>
      <c r="K141" s="13">
        <v>0</v>
      </c>
    </row>
    <row r="142" spans="3:11">
      <c r="C142" s="146" t="s">
        <v>957</v>
      </c>
      <c r="D142" s="167" t="s">
        <v>1109</v>
      </c>
      <c r="E142" s="13">
        <v>9.6000000000000002E-2</v>
      </c>
      <c r="F142" s="13">
        <v>0</v>
      </c>
      <c r="G142" s="13">
        <v>0</v>
      </c>
      <c r="H142" s="13">
        <v>9.6000000000000002E-2</v>
      </c>
      <c r="I142" s="13">
        <v>-1E-3</v>
      </c>
      <c r="J142" s="178" t="s">
        <v>957</v>
      </c>
      <c r="K142" s="13">
        <v>0</v>
      </c>
    </row>
    <row r="143" spans="3:11">
      <c r="C143" s="146" t="s">
        <v>957</v>
      </c>
      <c r="D143" s="167" t="s">
        <v>1053</v>
      </c>
      <c r="E143" s="13">
        <v>2.6459999999999999</v>
      </c>
      <c r="F143" s="13">
        <v>0</v>
      </c>
      <c r="G143" s="13">
        <v>0</v>
      </c>
      <c r="H143" s="13">
        <v>2.6459999999999999</v>
      </c>
      <c r="I143" s="13">
        <v>-9.4E-2</v>
      </c>
      <c r="J143" s="178" t="s">
        <v>957</v>
      </c>
      <c r="K143" s="13">
        <v>0</v>
      </c>
    </row>
    <row r="144" spans="3:11">
      <c r="C144" s="146" t="s">
        <v>957</v>
      </c>
      <c r="D144" s="167" t="s">
        <v>1103</v>
      </c>
      <c r="E144" s="13">
        <v>0.16</v>
      </c>
      <c r="F144" s="13">
        <v>0</v>
      </c>
      <c r="G144" s="13">
        <v>0</v>
      </c>
      <c r="H144" s="13">
        <v>0.16</v>
      </c>
      <c r="I144" s="13">
        <v>-3.0000000000000001E-3</v>
      </c>
      <c r="J144" s="178" t="s">
        <v>957</v>
      </c>
      <c r="K144" s="13">
        <v>0</v>
      </c>
    </row>
    <row r="145" spans="3:11">
      <c r="C145" s="146" t="s">
        <v>957</v>
      </c>
      <c r="D145" s="167" t="s">
        <v>1187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78" t="s">
        <v>957</v>
      </c>
      <c r="K145" s="13">
        <v>0</v>
      </c>
    </row>
    <row r="146" spans="3:11">
      <c r="C146" s="146" t="s">
        <v>957</v>
      </c>
      <c r="D146" s="167" t="s">
        <v>1007</v>
      </c>
      <c r="E146" s="13">
        <v>30.108000000000001</v>
      </c>
      <c r="F146" s="13">
        <v>1.5169999999999999</v>
      </c>
      <c r="G146" s="13">
        <v>1.5169999999999999</v>
      </c>
      <c r="H146" s="13">
        <v>30.108000000000001</v>
      </c>
      <c r="I146" s="13">
        <v>-1.722</v>
      </c>
      <c r="J146" s="178" t="s">
        <v>957</v>
      </c>
      <c r="K146" s="13">
        <v>0</v>
      </c>
    </row>
    <row r="147" spans="3:11">
      <c r="C147" s="146" t="s">
        <v>957</v>
      </c>
      <c r="D147" s="167" t="s">
        <v>1022</v>
      </c>
      <c r="E147" s="13">
        <v>11.611000000000001</v>
      </c>
      <c r="F147" s="13">
        <v>0.89200000000000002</v>
      </c>
      <c r="G147" s="13">
        <v>0.89200000000000002</v>
      </c>
      <c r="H147" s="13">
        <v>11.611000000000001</v>
      </c>
      <c r="I147" s="13">
        <v>-0.70199999999999996</v>
      </c>
      <c r="J147" s="178" t="s">
        <v>957</v>
      </c>
      <c r="K147" s="13">
        <v>0</v>
      </c>
    </row>
    <row r="148" spans="3:11">
      <c r="C148" s="146" t="s">
        <v>957</v>
      </c>
      <c r="D148" s="167" t="s">
        <v>1188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78" t="s">
        <v>957</v>
      </c>
      <c r="K148" s="13">
        <v>0</v>
      </c>
    </row>
    <row r="149" spans="3:11">
      <c r="C149" s="146" t="s">
        <v>957</v>
      </c>
      <c r="D149" s="167" t="s">
        <v>964</v>
      </c>
      <c r="E149" s="13">
        <v>143639.99600000001</v>
      </c>
      <c r="F149" s="13">
        <v>72.037000000000006</v>
      </c>
      <c r="G149" s="13">
        <v>72.037000000000006</v>
      </c>
      <c r="H149" s="13">
        <v>143639.99600000001</v>
      </c>
      <c r="I149" s="13">
        <v>-1367.7139999999999</v>
      </c>
      <c r="J149" s="178" t="s">
        <v>957</v>
      </c>
      <c r="K149" s="13">
        <v>0</v>
      </c>
    </row>
    <row r="150" spans="3:11">
      <c r="C150" s="146" t="s">
        <v>957</v>
      </c>
      <c r="D150" s="167" t="s">
        <v>971</v>
      </c>
      <c r="E150" s="13">
        <v>8506.27</v>
      </c>
      <c r="F150" s="13">
        <v>257.00299999999999</v>
      </c>
      <c r="G150" s="13">
        <v>257.00299999999999</v>
      </c>
      <c r="H150" s="13">
        <v>8506.2520000000004</v>
      </c>
      <c r="I150" s="13">
        <v>-352.59199999999998</v>
      </c>
      <c r="J150" s="178" t="s">
        <v>957</v>
      </c>
      <c r="K150" s="13">
        <v>0</v>
      </c>
    </row>
    <row r="151" spans="3:11">
      <c r="C151" s="146" t="s">
        <v>957</v>
      </c>
      <c r="D151" s="167" t="s">
        <v>989</v>
      </c>
      <c r="E151" s="13">
        <v>132.03399999999999</v>
      </c>
      <c r="F151" s="13">
        <v>10.867000000000001</v>
      </c>
      <c r="G151" s="13">
        <v>10.867000000000001</v>
      </c>
      <c r="H151" s="13">
        <v>132.03399999999999</v>
      </c>
      <c r="I151" s="13">
        <v>-9.0779999999999994</v>
      </c>
      <c r="J151" s="178" t="s">
        <v>957</v>
      </c>
      <c r="K151" s="13">
        <v>0</v>
      </c>
    </row>
    <row r="152" spans="3:11">
      <c r="C152" s="146" t="s">
        <v>957</v>
      </c>
      <c r="D152" s="167" t="s">
        <v>1189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78" t="s">
        <v>957</v>
      </c>
      <c r="K152" s="13">
        <v>0</v>
      </c>
    </row>
    <row r="153" spans="3:11">
      <c r="C153" s="146" t="s">
        <v>957</v>
      </c>
      <c r="D153" s="167" t="s">
        <v>1088</v>
      </c>
      <c r="E153" s="13">
        <v>0.48299999999999998</v>
      </c>
      <c r="F153" s="13">
        <v>0</v>
      </c>
      <c r="G153" s="13">
        <v>0</v>
      </c>
      <c r="H153" s="13">
        <v>0.48299999999999998</v>
      </c>
      <c r="I153" s="13">
        <v>-1.9E-2</v>
      </c>
      <c r="J153" s="178" t="s">
        <v>957</v>
      </c>
      <c r="K153" s="13">
        <v>0</v>
      </c>
    </row>
    <row r="154" spans="3:11">
      <c r="C154" s="146" t="s">
        <v>957</v>
      </c>
      <c r="D154" s="167" t="s">
        <v>1105</v>
      </c>
      <c r="E154" s="13">
        <v>0.14399999999999999</v>
      </c>
      <c r="F154" s="13">
        <v>0</v>
      </c>
      <c r="G154" s="13">
        <v>0</v>
      </c>
      <c r="H154" s="13">
        <v>0.14399999999999999</v>
      </c>
      <c r="I154" s="13">
        <v>-4.0000000000000001E-3</v>
      </c>
      <c r="J154" s="178" t="s">
        <v>957</v>
      </c>
      <c r="K154" s="13">
        <v>0</v>
      </c>
    </row>
    <row r="155" spans="3:11">
      <c r="C155" s="146" t="s">
        <v>957</v>
      </c>
      <c r="D155" s="167" t="s">
        <v>1112</v>
      </c>
      <c r="E155" s="13">
        <v>7.4999999999999997E-2</v>
      </c>
      <c r="F155" s="13">
        <v>0</v>
      </c>
      <c r="G155" s="13">
        <v>0</v>
      </c>
      <c r="H155" s="13">
        <v>7.4999999999999997E-2</v>
      </c>
      <c r="I155" s="13">
        <v>0</v>
      </c>
      <c r="J155" s="178" t="s">
        <v>957</v>
      </c>
      <c r="K155" s="13">
        <v>0</v>
      </c>
    </row>
    <row r="156" spans="3:11">
      <c r="C156" s="146" t="s">
        <v>957</v>
      </c>
      <c r="D156" s="167" t="s">
        <v>1138</v>
      </c>
      <c r="E156" s="13">
        <v>7.0000000000000001E-3</v>
      </c>
      <c r="F156" s="13">
        <v>0</v>
      </c>
      <c r="G156" s="13">
        <v>0</v>
      </c>
      <c r="H156" s="13">
        <v>7.0000000000000001E-3</v>
      </c>
      <c r="I156" s="13">
        <v>0</v>
      </c>
      <c r="J156" s="178" t="s">
        <v>957</v>
      </c>
      <c r="K156" s="13">
        <v>0</v>
      </c>
    </row>
    <row r="157" spans="3:11">
      <c r="C157" s="146" t="s">
        <v>957</v>
      </c>
      <c r="D157" s="167" t="s">
        <v>977</v>
      </c>
      <c r="E157" s="13">
        <v>1.873</v>
      </c>
      <c r="F157" s="13">
        <v>0</v>
      </c>
      <c r="G157" s="13">
        <v>0</v>
      </c>
      <c r="H157" s="13">
        <v>1.873</v>
      </c>
      <c r="I157" s="13">
        <v>-9.4E-2</v>
      </c>
      <c r="J157" s="178" t="s">
        <v>957</v>
      </c>
      <c r="K157" s="13">
        <v>0</v>
      </c>
    </row>
    <row r="158" spans="3:11">
      <c r="C158" s="146" t="s">
        <v>957</v>
      </c>
      <c r="D158" s="167" t="s">
        <v>1098</v>
      </c>
      <c r="E158" s="13">
        <v>0.219</v>
      </c>
      <c r="F158" s="13">
        <v>0</v>
      </c>
      <c r="G158" s="13">
        <v>0</v>
      </c>
      <c r="H158" s="13">
        <v>0.219</v>
      </c>
      <c r="I158" s="13">
        <v>-0.01</v>
      </c>
      <c r="J158" s="178" t="s">
        <v>957</v>
      </c>
      <c r="K158" s="13">
        <v>0</v>
      </c>
    </row>
    <row r="159" spans="3:11">
      <c r="C159" s="146" t="s">
        <v>957</v>
      </c>
      <c r="D159" s="167" t="s">
        <v>1076</v>
      </c>
      <c r="E159" s="13">
        <v>0.80100000000000005</v>
      </c>
      <c r="F159" s="13">
        <v>0</v>
      </c>
      <c r="G159" s="13">
        <v>0</v>
      </c>
      <c r="H159" s="13">
        <v>0.80100000000000005</v>
      </c>
      <c r="I159" s="13">
        <v>-0.03</v>
      </c>
      <c r="J159" s="178" t="s">
        <v>957</v>
      </c>
      <c r="K159" s="13">
        <v>0</v>
      </c>
    </row>
    <row r="160" spans="3:11">
      <c r="C160" s="146" t="s">
        <v>957</v>
      </c>
      <c r="D160" s="167" t="s">
        <v>1016</v>
      </c>
      <c r="E160" s="13">
        <v>16.477</v>
      </c>
      <c r="F160" s="13">
        <v>0</v>
      </c>
      <c r="G160" s="13">
        <v>0</v>
      </c>
      <c r="H160" s="13">
        <v>16.477</v>
      </c>
      <c r="I160" s="13">
        <v>-0.70399999999999996</v>
      </c>
      <c r="J160" s="178" t="s">
        <v>957</v>
      </c>
      <c r="K160" s="13">
        <v>0</v>
      </c>
    </row>
    <row r="161" spans="3:11">
      <c r="C161" s="146" t="s">
        <v>957</v>
      </c>
      <c r="D161" s="167" t="s">
        <v>1133</v>
      </c>
      <c r="E161" s="13">
        <v>1.9810000000000001</v>
      </c>
      <c r="F161" s="13">
        <v>1.9630000000000001</v>
      </c>
      <c r="G161" s="13">
        <v>1.9630000000000001</v>
      </c>
      <c r="H161" s="13">
        <v>1.9810000000000001</v>
      </c>
      <c r="I161" s="13">
        <v>-1.9630000000000001</v>
      </c>
      <c r="J161" s="178" t="s">
        <v>957</v>
      </c>
      <c r="K161" s="13">
        <v>0</v>
      </c>
    </row>
    <row r="162" spans="3:11">
      <c r="C162" s="146" t="s">
        <v>957</v>
      </c>
      <c r="D162" s="167" t="s">
        <v>1075</v>
      </c>
      <c r="E162" s="13">
        <v>0.79500000000000004</v>
      </c>
      <c r="F162" s="13">
        <v>0</v>
      </c>
      <c r="G162" s="13">
        <v>0</v>
      </c>
      <c r="H162" s="13">
        <v>0.79500000000000004</v>
      </c>
      <c r="I162" s="13">
        <v>-2.1999999999999999E-2</v>
      </c>
      <c r="J162" s="178" t="s">
        <v>957</v>
      </c>
      <c r="K162" s="13">
        <v>0</v>
      </c>
    </row>
    <row r="163" spans="3:11">
      <c r="C163" s="146" t="s">
        <v>957</v>
      </c>
      <c r="D163" s="167" t="s">
        <v>1029</v>
      </c>
      <c r="E163" s="13">
        <v>8.8629999999999995</v>
      </c>
      <c r="F163" s="13">
        <v>0</v>
      </c>
      <c r="G163" s="13">
        <v>0</v>
      </c>
      <c r="H163" s="13">
        <v>8.8629999999999995</v>
      </c>
      <c r="I163" s="13">
        <v>-0.27700000000000002</v>
      </c>
      <c r="J163" s="178" t="s">
        <v>957</v>
      </c>
      <c r="K163" s="13">
        <v>0</v>
      </c>
    </row>
    <row r="164" spans="3:11">
      <c r="C164" s="146" t="s">
        <v>957</v>
      </c>
      <c r="D164" s="167" t="s">
        <v>1017</v>
      </c>
      <c r="E164" s="13">
        <v>16.21</v>
      </c>
      <c r="F164" s="13">
        <v>1.276</v>
      </c>
      <c r="G164" s="13">
        <v>1.276</v>
      </c>
      <c r="H164" s="13">
        <v>16.21</v>
      </c>
      <c r="I164" s="13">
        <v>-0.95399999999999996</v>
      </c>
      <c r="J164" s="178" t="s">
        <v>957</v>
      </c>
      <c r="K164" s="13">
        <v>0</v>
      </c>
    </row>
    <row r="165" spans="3:11">
      <c r="C165" s="146" t="s">
        <v>957</v>
      </c>
      <c r="D165" s="167" t="s">
        <v>1127</v>
      </c>
      <c r="E165" s="13">
        <v>2.8000000000000001E-2</v>
      </c>
      <c r="F165" s="13">
        <v>0</v>
      </c>
      <c r="G165" s="13">
        <v>0</v>
      </c>
      <c r="H165" s="13">
        <v>2.8000000000000001E-2</v>
      </c>
      <c r="I165" s="13">
        <v>-2E-3</v>
      </c>
      <c r="J165" s="178" t="s">
        <v>957</v>
      </c>
      <c r="K165" s="13">
        <v>0</v>
      </c>
    </row>
    <row r="166" spans="3:11">
      <c r="C166" s="146" t="s">
        <v>957</v>
      </c>
      <c r="D166" s="167" t="s">
        <v>1141</v>
      </c>
      <c r="E166" s="13">
        <v>878.81700000000001</v>
      </c>
      <c r="F166" s="13">
        <v>0</v>
      </c>
      <c r="G166" s="13">
        <v>0</v>
      </c>
      <c r="H166" s="13">
        <v>878.81700000000001</v>
      </c>
      <c r="I166" s="13">
        <v>-37.392000000000003</v>
      </c>
      <c r="J166" s="178" t="s">
        <v>957</v>
      </c>
      <c r="K166" s="13">
        <v>0</v>
      </c>
    </row>
    <row r="167" spans="3:11">
      <c r="C167" s="146" t="s">
        <v>957</v>
      </c>
      <c r="D167" s="167" t="s">
        <v>1123</v>
      </c>
      <c r="E167" s="13">
        <v>0.04</v>
      </c>
      <c r="F167" s="13">
        <v>0</v>
      </c>
      <c r="G167" s="13">
        <v>0</v>
      </c>
      <c r="H167" s="13">
        <v>0.04</v>
      </c>
      <c r="I167" s="13">
        <v>-2E-3</v>
      </c>
      <c r="J167" s="178" t="s">
        <v>957</v>
      </c>
      <c r="K167" s="13">
        <v>0</v>
      </c>
    </row>
    <row r="168" spans="3:11">
      <c r="C168" s="146" t="s">
        <v>957</v>
      </c>
      <c r="D168" s="167" t="s">
        <v>979</v>
      </c>
      <c r="E168" s="13">
        <v>403.37200000000001</v>
      </c>
      <c r="F168" s="13">
        <v>19.72</v>
      </c>
      <c r="G168" s="13">
        <v>19.72</v>
      </c>
      <c r="H168" s="13">
        <v>403.37200000000001</v>
      </c>
      <c r="I168" s="13">
        <v>-23.911000000000001</v>
      </c>
      <c r="J168" s="178" t="s">
        <v>957</v>
      </c>
      <c r="K168" s="13">
        <v>0</v>
      </c>
    </row>
    <row r="169" spans="3:11">
      <c r="C169" s="146" t="s">
        <v>957</v>
      </c>
      <c r="D169" s="167" t="s">
        <v>1190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78" t="s">
        <v>957</v>
      </c>
      <c r="K169" s="13">
        <v>0</v>
      </c>
    </row>
    <row r="170" spans="3:11">
      <c r="C170" s="146" t="s">
        <v>957</v>
      </c>
      <c r="D170" s="167" t="s">
        <v>987</v>
      </c>
      <c r="E170" s="13">
        <v>1594.521</v>
      </c>
      <c r="F170" s="13">
        <v>897.57500000000005</v>
      </c>
      <c r="G170" s="13">
        <v>897.57500000000005</v>
      </c>
      <c r="H170" s="13">
        <v>1594.5060000000001</v>
      </c>
      <c r="I170" s="13">
        <v>-897.35699999999997</v>
      </c>
      <c r="J170" s="178" t="s">
        <v>957</v>
      </c>
      <c r="K170" s="13">
        <v>0</v>
      </c>
    </row>
    <row r="171" spans="3:11">
      <c r="C171" s="146" t="s">
        <v>957</v>
      </c>
      <c r="D171" s="167" t="s">
        <v>1035</v>
      </c>
      <c r="E171" s="13">
        <v>5.258</v>
      </c>
      <c r="F171" s="13">
        <v>0</v>
      </c>
      <c r="G171" s="13">
        <v>0</v>
      </c>
      <c r="H171" s="13">
        <v>5.258</v>
      </c>
      <c r="I171" s="13">
        <v>-0.28599999999999998</v>
      </c>
      <c r="J171" s="178" t="s">
        <v>957</v>
      </c>
      <c r="K171" s="13">
        <v>0</v>
      </c>
    </row>
    <row r="172" spans="3:11">
      <c r="C172" s="146" t="s">
        <v>957</v>
      </c>
      <c r="D172" s="167" t="s">
        <v>1191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78" t="s">
        <v>957</v>
      </c>
      <c r="K172" s="13">
        <v>0</v>
      </c>
    </row>
    <row r="173" spans="3:11">
      <c r="C173" s="146" t="s">
        <v>957</v>
      </c>
      <c r="D173" s="167" t="s">
        <v>1192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78" t="s">
        <v>957</v>
      </c>
      <c r="K173" s="13">
        <v>0</v>
      </c>
    </row>
    <row r="174" spans="3:11">
      <c r="C174" s="146" t="s">
        <v>957</v>
      </c>
      <c r="D174" s="167" t="s">
        <v>1050</v>
      </c>
      <c r="E174" s="13">
        <v>3.2269999999999999</v>
      </c>
      <c r="F174" s="13">
        <v>0.48699999999999999</v>
      </c>
      <c r="G174" s="13">
        <v>0.48699999999999999</v>
      </c>
      <c r="H174" s="13">
        <v>3.2269999999999999</v>
      </c>
      <c r="I174" s="13">
        <v>-0.28499999999999998</v>
      </c>
      <c r="J174" s="178" t="s">
        <v>957</v>
      </c>
      <c r="K174" s="13">
        <v>0</v>
      </c>
    </row>
    <row r="175" spans="3:11">
      <c r="C175" s="146" t="s">
        <v>957</v>
      </c>
      <c r="D175" s="167" t="s">
        <v>1003</v>
      </c>
      <c r="E175" s="13">
        <v>38.161999999999999</v>
      </c>
      <c r="F175" s="13">
        <v>9.56</v>
      </c>
      <c r="G175" s="13">
        <v>9.56</v>
      </c>
      <c r="H175" s="13">
        <v>38.161999999999999</v>
      </c>
      <c r="I175" s="13">
        <v>-5.9649999999999999</v>
      </c>
      <c r="J175" s="178" t="s">
        <v>957</v>
      </c>
      <c r="K175" s="13">
        <v>0</v>
      </c>
    </row>
    <row r="176" spans="3:11">
      <c r="C176" s="146" t="s">
        <v>957</v>
      </c>
      <c r="D176" s="167" t="s">
        <v>1089</v>
      </c>
      <c r="E176" s="13">
        <v>0.45700000000000002</v>
      </c>
      <c r="F176" s="13">
        <v>0</v>
      </c>
      <c r="G176" s="13">
        <v>0</v>
      </c>
      <c r="H176" s="13">
        <v>0.45700000000000002</v>
      </c>
      <c r="I176" s="13">
        <v>-7.0000000000000001E-3</v>
      </c>
      <c r="J176" s="178" t="s">
        <v>957</v>
      </c>
      <c r="K176" s="13">
        <v>0</v>
      </c>
    </row>
    <row r="177" spans="3:11">
      <c r="C177" s="146" t="s">
        <v>957</v>
      </c>
      <c r="D177" s="167" t="s">
        <v>1113</v>
      </c>
      <c r="E177" s="13">
        <v>245.33699999999999</v>
      </c>
      <c r="F177" s="13">
        <v>0</v>
      </c>
      <c r="G177" s="13">
        <v>0</v>
      </c>
      <c r="H177" s="13">
        <v>245.33699999999999</v>
      </c>
      <c r="I177" s="13">
        <v>-0.02</v>
      </c>
      <c r="J177" s="178" t="s">
        <v>957</v>
      </c>
      <c r="K177" s="13">
        <v>0</v>
      </c>
    </row>
    <row r="178" spans="3:11">
      <c r="C178" s="146" t="s">
        <v>957</v>
      </c>
      <c r="D178" s="167" t="s">
        <v>1059</v>
      </c>
      <c r="E178" s="13">
        <v>1.569</v>
      </c>
      <c r="F178" s="13">
        <v>0</v>
      </c>
      <c r="G178" s="13">
        <v>0</v>
      </c>
      <c r="H178" s="13">
        <v>1.569</v>
      </c>
      <c r="I178" s="13">
        <v>-6.2E-2</v>
      </c>
      <c r="J178" s="178" t="s">
        <v>957</v>
      </c>
      <c r="K178" s="13">
        <v>0</v>
      </c>
    </row>
    <row r="179" spans="3:11">
      <c r="C179" s="146" t="s">
        <v>957</v>
      </c>
      <c r="D179" s="167" t="s">
        <v>1193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78" t="s">
        <v>957</v>
      </c>
      <c r="K179" s="13">
        <v>0</v>
      </c>
    </row>
    <row r="180" spans="3:11">
      <c r="C180" s="146" t="s">
        <v>957</v>
      </c>
      <c r="D180" s="167" t="s">
        <v>1037</v>
      </c>
      <c r="E180" s="13">
        <v>5.0389999999999997</v>
      </c>
      <c r="F180" s="13">
        <v>0.625</v>
      </c>
      <c r="G180" s="13">
        <v>0.625</v>
      </c>
      <c r="H180" s="13">
        <v>5.0389999999999997</v>
      </c>
      <c r="I180" s="13">
        <v>-0.48599999999999999</v>
      </c>
      <c r="J180" s="178" t="s">
        <v>957</v>
      </c>
      <c r="K180" s="13">
        <v>0</v>
      </c>
    </row>
    <row r="181" spans="3:11">
      <c r="C181" s="146" t="s">
        <v>957</v>
      </c>
      <c r="D181" s="167" t="s">
        <v>1011</v>
      </c>
      <c r="E181" s="13">
        <v>44.923999999999999</v>
      </c>
      <c r="F181" s="13">
        <v>15.505000000000001</v>
      </c>
      <c r="G181" s="13">
        <v>15.505000000000001</v>
      </c>
      <c r="H181" s="13">
        <v>44.923999999999999</v>
      </c>
      <c r="I181" s="13">
        <v>-9.0329999999999995</v>
      </c>
      <c r="J181" s="178" t="s">
        <v>957</v>
      </c>
      <c r="K181" s="13">
        <v>0</v>
      </c>
    </row>
    <row r="182" spans="3:11">
      <c r="C182" s="146" t="s">
        <v>957</v>
      </c>
      <c r="D182" s="167" t="s">
        <v>1194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78" t="s">
        <v>957</v>
      </c>
      <c r="K182" s="13">
        <v>0</v>
      </c>
    </row>
    <row r="183" spans="3:11">
      <c r="C183" s="146" t="s">
        <v>957</v>
      </c>
      <c r="D183" s="167" t="s">
        <v>1115</v>
      </c>
      <c r="E183" s="13">
        <v>5.2999999999999999E-2</v>
      </c>
      <c r="F183" s="13">
        <v>0</v>
      </c>
      <c r="G183" s="13">
        <v>0</v>
      </c>
      <c r="H183" s="13">
        <v>5.2999999999999999E-2</v>
      </c>
      <c r="I183" s="13">
        <v>-3.0000000000000001E-3</v>
      </c>
      <c r="J183" s="178" t="s">
        <v>957</v>
      </c>
      <c r="K183" s="13">
        <v>0</v>
      </c>
    </row>
    <row r="184" spans="3:11">
      <c r="C184" s="146" t="s">
        <v>957</v>
      </c>
      <c r="D184" s="167" t="s">
        <v>1087</v>
      </c>
      <c r="E184" s="13">
        <v>22.806999999999999</v>
      </c>
      <c r="F184" s="13">
        <v>1.0780000000000001</v>
      </c>
      <c r="G184" s="13">
        <v>1.0780000000000001</v>
      </c>
      <c r="H184" s="13">
        <v>22.806999999999999</v>
      </c>
      <c r="I184" s="13">
        <v>-0.79300000000000004</v>
      </c>
      <c r="J184" s="178" t="s">
        <v>957</v>
      </c>
      <c r="K184" s="13">
        <v>0</v>
      </c>
    </row>
    <row r="185" spans="3:11">
      <c r="C185" s="146" t="s">
        <v>957</v>
      </c>
      <c r="D185" s="167" t="s">
        <v>1019</v>
      </c>
      <c r="E185" s="13">
        <v>13.404999999999999</v>
      </c>
      <c r="F185" s="13">
        <v>0</v>
      </c>
      <c r="G185" s="13">
        <v>0</v>
      </c>
      <c r="H185" s="13">
        <v>13.404999999999999</v>
      </c>
      <c r="I185" s="13">
        <v>-0.59799999999999998</v>
      </c>
      <c r="J185" s="178" t="s">
        <v>957</v>
      </c>
      <c r="K185" s="13">
        <v>0</v>
      </c>
    </row>
    <row r="186" spans="3:11">
      <c r="C186" s="146" t="s">
        <v>957</v>
      </c>
      <c r="D186" s="167" t="s">
        <v>1093</v>
      </c>
      <c r="E186" s="13">
        <v>0.32700000000000001</v>
      </c>
      <c r="F186" s="13">
        <v>0</v>
      </c>
      <c r="G186" s="13">
        <v>0</v>
      </c>
      <c r="H186" s="13">
        <v>0.32700000000000001</v>
      </c>
      <c r="I186" s="13">
        <v>-7.0000000000000001E-3</v>
      </c>
      <c r="J186" s="178" t="s">
        <v>957</v>
      </c>
      <c r="K186" s="13">
        <v>0</v>
      </c>
    </row>
    <row r="187" spans="3:11">
      <c r="C187" s="146" t="s">
        <v>957</v>
      </c>
      <c r="D187" s="167" t="s">
        <v>1195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78" t="s">
        <v>957</v>
      </c>
      <c r="K187" s="13">
        <v>0</v>
      </c>
    </row>
    <row r="188" spans="3:11">
      <c r="C188" s="146" t="s">
        <v>957</v>
      </c>
      <c r="D188" s="167" t="s">
        <v>1196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78" t="s">
        <v>957</v>
      </c>
      <c r="K188" s="13">
        <v>0</v>
      </c>
    </row>
    <row r="189" spans="3:11">
      <c r="C189" s="146" t="s">
        <v>957</v>
      </c>
      <c r="D189" s="167" t="s">
        <v>1048</v>
      </c>
      <c r="E189" s="13">
        <v>3.2919999999999998</v>
      </c>
      <c r="F189" s="13">
        <v>0</v>
      </c>
      <c r="G189" s="13">
        <v>0</v>
      </c>
      <c r="H189" s="13">
        <v>3.2919999999999998</v>
      </c>
      <c r="I189" s="13">
        <v>-0.13</v>
      </c>
      <c r="J189" s="178" t="s">
        <v>957</v>
      </c>
      <c r="K189" s="13">
        <v>0</v>
      </c>
    </row>
    <row r="190" spans="3:11">
      <c r="C190" s="146" t="s">
        <v>957</v>
      </c>
      <c r="D190" s="167" t="s">
        <v>1055</v>
      </c>
      <c r="E190" s="13">
        <v>2.319</v>
      </c>
      <c r="F190" s="13">
        <v>0.48899999999999999</v>
      </c>
      <c r="G190" s="13">
        <v>0.48899999999999999</v>
      </c>
      <c r="H190" s="13">
        <v>2.319</v>
      </c>
      <c r="I190" s="13">
        <v>-0.26500000000000001</v>
      </c>
      <c r="J190" s="178" t="s">
        <v>957</v>
      </c>
      <c r="K190" s="13">
        <v>0</v>
      </c>
    </row>
    <row r="191" spans="3:11">
      <c r="C191" s="146" t="s">
        <v>957</v>
      </c>
      <c r="D191" s="167" t="s">
        <v>981</v>
      </c>
      <c r="E191" s="13">
        <v>310.21300000000002</v>
      </c>
      <c r="F191" s="13">
        <v>0.497</v>
      </c>
      <c r="G191" s="13">
        <v>0.497</v>
      </c>
      <c r="H191" s="13">
        <v>310.21300000000002</v>
      </c>
      <c r="I191" s="13">
        <v>-2.0099999999999998</v>
      </c>
      <c r="J191" s="178" t="s">
        <v>957</v>
      </c>
      <c r="K191" s="13">
        <v>0</v>
      </c>
    </row>
    <row r="192" spans="3:11">
      <c r="C192" s="146" t="s">
        <v>957</v>
      </c>
      <c r="D192" s="167" t="s">
        <v>1197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78" t="s">
        <v>957</v>
      </c>
      <c r="K192" s="13">
        <v>0</v>
      </c>
    </row>
    <row r="193" spans="3:11">
      <c r="C193" s="146" t="s">
        <v>957</v>
      </c>
      <c r="D193" s="167" t="s">
        <v>985</v>
      </c>
      <c r="E193" s="13">
        <v>194.96899999999999</v>
      </c>
      <c r="F193" s="13">
        <v>50.093000000000004</v>
      </c>
      <c r="G193" s="13">
        <v>50.093000000000004</v>
      </c>
      <c r="H193" s="13">
        <v>194.96899999999999</v>
      </c>
      <c r="I193" s="13">
        <v>-30.510999999999999</v>
      </c>
      <c r="J193" s="178" t="s">
        <v>957</v>
      </c>
      <c r="K193" s="13">
        <v>0</v>
      </c>
    </row>
    <row r="194" spans="3:11">
      <c r="C194" s="146" t="s">
        <v>957</v>
      </c>
      <c r="D194" s="167" t="s">
        <v>1078</v>
      </c>
      <c r="E194" s="13">
        <v>2.6779999999999999</v>
      </c>
      <c r="F194" s="13">
        <v>2.0350000000000001</v>
      </c>
      <c r="G194" s="13">
        <v>2.0350000000000001</v>
      </c>
      <c r="H194" s="13">
        <v>2.6779999999999999</v>
      </c>
      <c r="I194" s="13">
        <v>-2.0499999999999998</v>
      </c>
      <c r="J194" s="178" t="s">
        <v>957</v>
      </c>
      <c r="K194" s="13">
        <v>0</v>
      </c>
    </row>
    <row r="195" spans="3:11">
      <c r="C195" s="146" t="s">
        <v>957</v>
      </c>
      <c r="D195" s="167" t="s">
        <v>1080</v>
      </c>
      <c r="E195" s="13">
        <v>8.3130000000000006</v>
      </c>
      <c r="F195" s="13">
        <v>0</v>
      </c>
      <c r="G195" s="13">
        <v>0</v>
      </c>
      <c r="H195" s="13">
        <v>8.3130000000000006</v>
      </c>
      <c r="I195" s="13">
        <v>-1.2999999999999999E-2</v>
      </c>
      <c r="J195" s="178" t="s">
        <v>957</v>
      </c>
      <c r="K195" s="13">
        <v>0</v>
      </c>
    </row>
    <row r="196" spans="3:11">
      <c r="C196" s="146" t="s">
        <v>957</v>
      </c>
      <c r="D196" s="167" t="s">
        <v>1008</v>
      </c>
      <c r="E196" s="13">
        <v>166771.459</v>
      </c>
      <c r="F196" s="13">
        <v>35.033999999999999</v>
      </c>
      <c r="G196" s="13">
        <v>35.033999999999999</v>
      </c>
      <c r="H196" s="13">
        <v>166771.459</v>
      </c>
      <c r="I196" s="13">
        <v>-5.1609999999999996</v>
      </c>
      <c r="J196" s="178" t="s">
        <v>957</v>
      </c>
      <c r="K196" s="13">
        <v>0</v>
      </c>
    </row>
    <row r="197" spans="3:11">
      <c r="C197" s="146" t="s">
        <v>957</v>
      </c>
      <c r="D197" s="167" t="s">
        <v>1198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78" t="s">
        <v>957</v>
      </c>
      <c r="K197" s="13">
        <v>0</v>
      </c>
    </row>
    <row r="198" spans="3:11">
      <c r="C198" s="146" t="s">
        <v>957</v>
      </c>
      <c r="D198" s="167" t="s">
        <v>1020</v>
      </c>
      <c r="E198" s="13">
        <v>7.0140000000000002</v>
      </c>
      <c r="F198" s="13">
        <v>0</v>
      </c>
      <c r="G198" s="13">
        <v>0</v>
      </c>
      <c r="H198" s="13">
        <v>7.0140000000000002</v>
      </c>
      <c r="I198" s="13">
        <v>-0.42799999999999999</v>
      </c>
      <c r="J198" s="178" t="s">
        <v>957</v>
      </c>
      <c r="K198" s="13">
        <v>0</v>
      </c>
    </row>
    <row r="199" spans="3:11">
      <c r="C199" s="146" t="s">
        <v>957</v>
      </c>
      <c r="D199" s="167" t="s">
        <v>1117</v>
      </c>
      <c r="E199" s="13">
        <v>4.5999999999999999E-2</v>
      </c>
      <c r="F199" s="13">
        <v>0</v>
      </c>
      <c r="G199" s="13">
        <v>0</v>
      </c>
      <c r="H199" s="13">
        <v>4.5999999999999999E-2</v>
      </c>
      <c r="I199" s="13">
        <v>-1E-3</v>
      </c>
      <c r="J199" s="178" t="s">
        <v>957</v>
      </c>
      <c r="K199" s="13">
        <v>0</v>
      </c>
    </row>
    <row r="200" spans="3:11">
      <c r="C200" s="146" t="s">
        <v>957</v>
      </c>
      <c r="D200" s="167" t="s">
        <v>1199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78" t="s">
        <v>957</v>
      </c>
      <c r="K200" s="13">
        <v>0</v>
      </c>
    </row>
    <row r="201" spans="3:11">
      <c r="C201" s="146" t="s">
        <v>957</v>
      </c>
      <c r="D201" s="167" t="s">
        <v>1200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78" t="s">
        <v>957</v>
      </c>
      <c r="K201" s="13">
        <v>0</v>
      </c>
    </row>
    <row r="202" spans="3:11">
      <c r="C202" s="146" t="s">
        <v>957</v>
      </c>
      <c r="D202" s="167" t="s">
        <v>1121</v>
      </c>
      <c r="E202" s="13">
        <v>4.3999999999999997E-2</v>
      </c>
      <c r="F202" s="13">
        <v>0</v>
      </c>
      <c r="G202" s="13">
        <v>0</v>
      </c>
      <c r="H202" s="13">
        <v>4.3999999999999997E-2</v>
      </c>
      <c r="I202" s="13">
        <v>-3.0000000000000001E-3</v>
      </c>
      <c r="J202" s="178" t="s">
        <v>957</v>
      </c>
      <c r="K202" s="13">
        <v>0</v>
      </c>
    </row>
    <row r="203" spans="3:11">
      <c r="C203" s="146" t="s">
        <v>957</v>
      </c>
      <c r="D203" s="167" t="s">
        <v>1068</v>
      </c>
      <c r="E203" s="13">
        <v>1.06</v>
      </c>
      <c r="F203" s="13">
        <v>0</v>
      </c>
      <c r="G203" s="13">
        <v>0</v>
      </c>
      <c r="H203" s="13">
        <v>1.06</v>
      </c>
      <c r="I203" s="13">
        <v>-4.9000000000000002E-2</v>
      </c>
      <c r="J203" s="178" t="s">
        <v>957</v>
      </c>
      <c r="K203" s="13">
        <v>0</v>
      </c>
    </row>
    <row r="204" spans="3:11">
      <c r="C204" s="146" t="s">
        <v>957</v>
      </c>
      <c r="D204" s="167" t="s">
        <v>1066</v>
      </c>
      <c r="E204" s="13">
        <v>357.31099999999998</v>
      </c>
      <c r="F204" s="13">
        <v>0</v>
      </c>
      <c r="G204" s="13">
        <v>0</v>
      </c>
      <c r="H204" s="13">
        <v>357.31099999999998</v>
      </c>
      <c r="I204" s="13">
        <v>-0.51200000000000001</v>
      </c>
      <c r="J204" s="178" t="s">
        <v>957</v>
      </c>
      <c r="K204" s="13">
        <v>0</v>
      </c>
    </row>
    <row r="205" spans="3:11">
      <c r="C205" s="146" t="s">
        <v>957</v>
      </c>
      <c r="D205" s="167" t="s">
        <v>975</v>
      </c>
      <c r="E205" s="13">
        <v>3338.2910000000002</v>
      </c>
      <c r="F205" s="13">
        <v>173.13399999999999</v>
      </c>
      <c r="G205" s="13">
        <v>173.13399999999999</v>
      </c>
      <c r="H205" s="13">
        <v>3338.2910000000002</v>
      </c>
      <c r="I205" s="13">
        <v>-73.432000000000002</v>
      </c>
      <c r="J205" s="178" t="s">
        <v>957</v>
      </c>
      <c r="K205" s="13">
        <v>0</v>
      </c>
    </row>
    <row r="206" spans="3:11">
      <c r="C206" s="146" t="s">
        <v>957</v>
      </c>
      <c r="D206" s="167" t="s">
        <v>972</v>
      </c>
      <c r="E206" s="13">
        <v>1304.587</v>
      </c>
      <c r="F206" s="13">
        <v>1304.556</v>
      </c>
      <c r="G206" s="13">
        <v>1304.556</v>
      </c>
      <c r="H206" s="13">
        <v>1304.587</v>
      </c>
      <c r="I206" s="13">
        <v>-1290.694</v>
      </c>
      <c r="J206" s="178" t="s">
        <v>957</v>
      </c>
      <c r="K206" s="13">
        <v>0</v>
      </c>
    </row>
    <row r="207" spans="3:11">
      <c r="C207" s="146" t="s">
        <v>957</v>
      </c>
      <c r="D207" s="167" t="s">
        <v>1064</v>
      </c>
      <c r="E207" s="13">
        <v>1.1739999999999999</v>
      </c>
      <c r="F207" s="13">
        <v>0</v>
      </c>
      <c r="G207" s="13">
        <v>0</v>
      </c>
      <c r="H207" s="13">
        <v>1.1739999999999999</v>
      </c>
      <c r="I207" s="13">
        <v>-2.5000000000000001E-2</v>
      </c>
      <c r="J207" s="178" t="s">
        <v>957</v>
      </c>
      <c r="K207" s="13">
        <v>0</v>
      </c>
    </row>
    <row r="208" spans="3:11">
      <c r="C208" s="146" t="s">
        <v>957</v>
      </c>
      <c r="D208" s="167" t="s">
        <v>1085</v>
      </c>
      <c r="E208" s="13">
        <v>518.62699999999995</v>
      </c>
      <c r="F208" s="13">
        <v>0</v>
      </c>
      <c r="G208" s="13">
        <v>0</v>
      </c>
      <c r="H208" s="13">
        <v>518.62699999999995</v>
      </c>
      <c r="I208" s="13">
        <v>-1.3089999999999999</v>
      </c>
      <c r="J208" s="178" t="s">
        <v>957</v>
      </c>
      <c r="K208" s="13">
        <v>0</v>
      </c>
    </row>
    <row r="209" spans="3:11">
      <c r="C209" s="146" t="s">
        <v>957</v>
      </c>
      <c r="D209" s="167" t="s">
        <v>1073</v>
      </c>
      <c r="E209" s="13">
        <v>0.84199999999999997</v>
      </c>
      <c r="F209" s="13">
        <v>0</v>
      </c>
      <c r="G209" s="13">
        <v>0</v>
      </c>
      <c r="H209" s="13">
        <v>0.84199999999999997</v>
      </c>
      <c r="I209" s="13">
        <v>-2.8000000000000001E-2</v>
      </c>
      <c r="J209" s="178" t="s">
        <v>957</v>
      </c>
      <c r="K209" s="13">
        <v>0</v>
      </c>
    </row>
    <row r="210" spans="3:11">
      <c r="C210" s="146" t="s">
        <v>957</v>
      </c>
      <c r="D210" s="167" t="s">
        <v>1201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78" t="s">
        <v>957</v>
      </c>
      <c r="K210" s="13">
        <v>0</v>
      </c>
    </row>
    <row r="211" spans="3:11">
      <c r="C211" s="146" t="s">
        <v>957</v>
      </c>
      <c r="D211" s="167" t="s">
        <v>1122</v>
      </c>
      <c r="E211" s="13">
        <v>0.04</v>
      </c>
      <c r="F211" s="13">
        <v>0</v>
      </c>
      <c r="G211" s="13">
        <v>0</v>
      </c>
      <c r="H211" s="13">
        <v>0.04</v>
      </c>
      <c r="I211" s="13">
        <v>-1E-3</v>
      </c>
      <c r="J211" s="178" t="s">
        <v>957</v>
      </c>
      <c r="K211" s="13">
        <v>0</v>
      </c>
    </row>
    <row r="212" spans="3:11">
      <c r="C212" s="146" t="s">
        <v>957</v>
      </c>
      <c r="D212" s="167" t="s">
        <v>1100</v>
      </c>
      <c r="E212" s="13">
        <v>0.186</v>
      </c>
      <c r="F212" s="13">
        <v>0</v>
      </c>
      <c r="G212" s="13">
        <v>0</v>
      </c>
      <c r="H212" s="13">
        <v>0.186</v>
      </c>
      <c r="I212" s="13">
        <v>-8.9999999999999993E-3</v>
      </c>
      <c r="J212" s="178" t="s">
        <v>957</v>
      </c>
      <c r="K212" s="13">
        <v>0</v>
      </c>
    </row>
    <row r="213" spans="3:11">
      <c r="C213" s="146" t="s">
        <v>957</v>
      </c>
      <c r="D213" s="167" t="s">
        <v>1130</v>
      </c>
      <c r="E213" s="13">
        <v>2.1000000000000001E-2</v>
      </c>
      <c r="F213" s="13">
        <v>0</v>
      </c>
      <c r="G213" s="13">
        <v>0</v>
      </c>
      <c r="H213" s="13">
        <v>2.1000000000000001E-2</v>
      </c>
      <c r="I213" s="13">
        <v>0</v>
      </c>
      <c r="J213" s="178" t="s">
        <v>957</v>
      </c>
      <c r="K213" s="13">
        <v>0</v>
      </c>
    </row>
    <row r="214" spans="3:11">
      <c r="C214" s="146" t="s">
        <v>957</v>
      </c>
      <c r="D214" s="167" t="s">
        <v>1027</v>
      </c>
      <c r="E214" s="13">
        <v>7.8840000000000003</v>
      </c>
      <c r="F214" s="13">
        <v>0</v>
      </c>
      <c r="G214" s="13">
        <v>0</v>
      </c>
      <c r="H214" s="13">
        <v>7.8840000000000003</v>
      </c>
      <c r="I214" s="13">
        <v>-0.27200000000000002</v>
      </c>
      <c r="J214" s="178" t="s">
        <v>957</v>
      </c>
      <c r="K214" s="13">
        <v>0</v>
      </c>
    </row>
    <row r="215" spans="3:11">
      <c r="C215" s="146" t="s">
        <v>957</v>
      </c>
      <c r="D215" s="167" t="s">
        <v>1106</v>
      </c>
      <c r="E215" s="13">
        <v>0.14199999999999999</v>
      </c>
      <c r="F215" s="13">
        <v>0</v>
      </c>
      <c r="G215" s="13">
        <v>0</v>
      </c>
      <c r="H215" s="13">
        <v>0.14199999999999999</v>
      </c>
      <c r="I215" s="13">
        <v>-7.0000000000000001E-3</v>
      </c>
      <c r="J215" s="178" t="s">
        <v>957</v>
      </c>
      <c r="K215" s="13">
        <v>0</v>
      </c>
    </row>
    <row r="216" spans="3:11">
      <c r="C216" s="146" t="s">
        <v>957</v>
      </c>
      <c r="D216" s="167" t="s">
        <v>968</v>
      </c>
      <c r="E216" s="13">
        <v>9788055.034</v>
      </c>
      <c r="F216" s="13">
        <v>81.984999999999999</v>
      </c>
      <c r="G216" s="13">
        <v>81.984999999999999</v>
      </c>
      <c r="H216" s="13">
        <v>9788045.2789999992</v>
      </c>
      <c r="I216" s="13">
        <v>-34.027999999999999</v>
      </c>
      <c r="J216" s="178" t="s">
        <v>957</v>
      </c>
      <c r="K216" s="13">
        <v>-5.0869999999999997</v>
      </c>
    </row>
    <row r="217" spans="3:11">
      <c r="C217" s="146" t="s">
        <v>957</v>
      </c>
      <c r="D217" s="167" t="s">
        <v>1095</v>
      </c>
      <c r="E217" s="13">
        <v>0.32500000000000001</v>
      </c>
      <c r="F217" s="13">
        <v>0</v>
      </c>
      <c r="G217" s="13">
        <v>0</v>
      </c>
      <c r="H217" s="13">
        <v>0.32500000000000001</v>
      </c>
      <c r="I217" s="13">
        <v>-0.02</v>
      </c>
      <c r="J217" s="178" t="s">
        <v>957</v>
      </c>
      <c r="K217" s="13">
        <v>0</v>
      </c>
    </row>
    <row r="218" spans="3:11">
      <c r="C218" s="146" t="s">
        <v>957</v>
      </c>
      <c r="D218" s="167" t="s">
        <v>1056</v>
      </c>
      <c r="E218" s="13">
        <v>179.38900000000001</v>
      </c>
      <c r="F218" s="13">
        <v>0</v>
      </c>
      <c r="G218" s="13">
        <v>0</v>
      </c>
      <c r="H218" s="13">
        <v>179.38900000000001</v>
      </c>
      <c r="I218" s="13">
        <v>-0.13500000000000001</v>
      </c>
      <c r="J218" s="178" t="s">
        <v>957</v>
      </c>
      <c r="K218" s="13">
        <v>0</v>
      </c>
    </row>
    <row r="219" spans="3:11">
      <c r="C219" s="146" t="s">
        <v>957</v>
      </c>
      <c r="D219" s="167" t="s">
        <v>1065</v>
      </c>
      <c r="E219" s="13">
        <v>1.151</v>
      </c>
      <c r="F219" s="13">
        <v>0</v>
      </c>
      <c r="G219" s="13">
        <v>0</v>
      </c>
      <c r="H219" s="13">
        <v>1.151</v>
      </c>
      <c r="I219" s="13">
        <v>-6.3E-2</v>
      </c>
      <c r="J219" s="178" t="s">
        <v>957</v>
      </c>
      <c r="K219" s="13">
        <v>0</v>
      </c>
    </row>
    <row r="220" spans="3:11">
      <c r="C220" s="146" t="s">
        <v>957</v>
      </c>
      <c r="D220" s="167" t="s">
        <v>1077</v>
      </c>
      <c r="E220" s="13">
        <v>2.6040000000000001</v>
      </c>
      <c r="F220" s="13">
        <v>2.6040000000000001</v>
      </c>
      <c r="G220" s="13">
        <v>2.6040000000000001</v>
      </c>
      <c r="H220" s="13">
        <v>2.6040000000000001</v>
      </c>
      <c r="I220" s="13">
        <v>-1.8979999999999999</v>
      </c>
      <c r="J220" s="178" t="s">
        <v>957</v>
      </c>
      <c r="K220" s="13">
        <v>0</v>
      </c>
    </row>
    <row r="221" spans="3:11">
      <c r="C221" s="146" t="s">
        <v>957</v>
      </c>
      <c r="D221" s="167" t="s">
        <v>1032</v>
      </c>
      <c r="E221" s="13">
        <v>7.5209999999999999</v>
      </c>
      <c r="F221" s="13">
        <v>2.016</v>
      </c>
      <c r="G221" s="13">
        <v>2.016</v>
      </c>
      <c r="H221" s="13">
        <v>7.5209999999999999</v>
      </c>
      <c r="I221" s="13">
        <v>-0.92200000000000004</v>
      </c>
      <c r="J221" s="178" t="s">
        <v>957</v>
      </c>
      <c r="K221" s="13">
        <v>0</v>
      </c>
    </row>
    <row r="222" spans="3:11">
      <c r="C222" s="146" t="s">
        <v>957</v>
      </c>
      <c r="D222" s="167" t="s">
        <v>970</v>
      </c>
      <c r="E222" s="13">
        <v>5632.7120000000004</v>
      </c>
      <c r="F222" s="13">
        <v>1469.87</v>
      </c>
      <c r="G222" s="13">
        <v>1469.87</v>
      </c>
      <c r="H222" s="13">
        <v>3572.56</v>
      </c>
      <c r="I222" s="13">
        <v>-226.29599999999999</v>
      </c>
      <c r="J222" s="178" t="s">
        <v>957</v>
      </c>
      <c r="K222" s="13">
        <v>0</v>
      </c>
    </row>
    <row r="223" spans="3:11">
      <c r="C223" s="146" t="s">
        <v>957</v>
      </c>
      <c r="D223" s="167" t="s">
        <v>1202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78" t="s">
        <v>957</v>
      </c>
      <c r="K223" s="13">
        <v>0</v>
      </c>
    </row>
    <row r="224" spans="3:11">
      <c r="C224" s="146" t="s">
        <v>957</v>
      </c>
      <c r="D224" s="167" t="s">
        <v>1061</v>
      </c>
      <c r="E224" s="13">
        <v>1.6279999999999999</v>
      </c>
      <c r="F224" s="13">
        <v>0.52100000000000002</v>
      </c>
      <c r="G224" s="13">
        <v>0.52100000000000002</v>
      </c>
      <c r="H224" s="13">
        <v>1.6279999999999999</v>
      </c>
      <c r="I224" s="13">
        <v>-0.247</v>
      </c>
      <c r="J224" s="178" t="s">
        <v>957</v>
      </c>
      <c r="K224" s="13">
        <v>0</v>
      </c>
    </row>
    <row r="225" spans="3:11">
      <c r="C225" s="146" t="s">
        <v>957</v>
      </c>
      <c r="D225" s="167" t="s">
        <v>1054</v>
      </c>
      <c r="E225" s="13">
        <v>2.3180000000000001</v>
      </c>
      <c r="F225" s="13">
        <v>0</v>
      </c>
      <c r="G225" s="13">
        <v>0</v>
      </c>
      <c r="H225" s="13">
        <v>2.3180000000000001</v>
      </c>
      <c r="I225" s="13">
        <v>-0.10100000000000001</v>
      </c>
      <c r="J225" s="178" t="s">
        <v>957</v>
      </c>
      <c r="K225" s="13">
        <v>0</v>
      </c>
    </row>
    <row r="226" spans="3:11">
      <c r="C226" s="146" t="s">
        <v>957</v>
      </c>
      <c r="D226" s="167" t="s">
        <v>1031</v>
      </c>
      <c r="E226" s="13">
        <v>7.1779999999999999</v>
      </c>
      <c r="F226" s="13">
        <v>0.91900000000000004</v>
      </c>
      <c r="G226" s="13">
        <v>0.91900000000000004</v>
      </c>
      <c r="H226" s="13">
        <v>7.1779999999999999</v>
      </c>
      <c r="I226" s="13">
        <v>-0.61</v>
      </c>
      <c r="J226" s="178" t="s">
        <v>957</v>
      </c>
      <c r="K226" s="13">
        <v>0</v>
      </c>
    </row>
    <row r="227" spans="3:11">
      <c r="C227" s="146" t="s">
        <v>957</v>
      </c>
      <c r="D227" s="167" t="s">
        <v>982</v>
      </c>
      <c r="E227" s="13">
        <v>4331.7370000000001</v>
      </c>
      <c r="F227" s="13">
        <v>54.033999999999999</v>
      </c>
      <c r="G227" s="13">
        <v>54.033999999999999</v>
      </c>
      <c r="H227" s="13">
        <v>4331.7370000000001</v>
      </c>
      <c r="I227" s="13">
        <v>-24.776</v>
      </c>
      <c r="J227" s="178" t="s">
        <v>957</v>
      </c>
      <c r="K227" s="13">
        <v>0</v>
      </c>
    </row>
    <row r="228" spans="3:11">
      <c r="C228" s="146" t="s">
        <v>957</v>
      </c>
      <c r="D228" s="167" t="s">
        <v>959</v>
      </c>
      <c r="E228" s="13">
        <v>7259041.1469999999</v>
      </c>
      <c r="F228" s="13">
        <v>60.360999999999997</v>
      </c>
      <c r="G228" s="13">
        <v>60.360999999999997</v>
      </c>
      <c r="H228" s="13">
        <v>7259041.1469999999</v>
      </c>
      <c r="I228" s="13">
        <v>-2972.134</v>
      </c>
      <c r="J228" s="178" t="s">
        <v>957</v>
      </c>
      <c r="K228" s="13">
        <v>0</v>
      </c>
    </row>
    <row r="229" spans="3:11">
      <c r="C229" s="146" t="s">
        <v>957</v>
      </c>
      <c r="D229" s="167" t="s">
        <v>1203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78" t="s">
        <v>957</v>
      </c>
      <c r="K229" s="13">
        <v>0</v>
      </c>
    </row>
    <row r="230" spans="3:11">
      <c r="C230" s="146" t="s">
        <v>957</v>
      </c>
      <c r="D230" s="167" t="s">
        <v>1013</v>
      </c>
      <c r="E230" s="13">
        <v>22.277999999999999</v>
      </c>
      <c r="F230" s="13">
        <v>3.0089999999999999</v>
      </c>
      <c r="G230" s="13">
        <v>3.0089999999999999</v>
      </c>
      <c r="H230" s="13">
        <v>22.277999999999999</v>
      </c>
      <c r="I230" s="13">
        <v>-2.5499999999999998</v>
      </c>
      <c r="J230" s="178" t="s">
        <v>957</v>
      </c>
      <c r="K230" s="13">
        <v>0</v>
      </c>
    </row>
    <row r="231" spans="3:11">
      <c r="C231" s="146" t="s">
        <v>957</v>
      </c>
      <c r="D231" s="167" t="s">
        <v>1033</v>
      </c>
      <c r="E231" s="13">
        <v>6.0709999999999997</v>
      </c>
      <c r="F231" s="13">
        <v>1.0189999999999999</v>
      </c>
      <c r="G231" s="13">
        <v>1.0189999999999999</v>
      </c>
      <c r="H231" s="13">
        <v>6.0709999999999997</v>
      </c>
      <c r="I231" s="13">
        <v>-0.55100000000000005</v>
      </c>
      <c r="J231" s="178" t="s">
        <v>957</v>
      </c>
      <c r="K231" s="13">
        <v>0</v>
      </c>
    </row>
    <row r="232" spans="3:11">
      <c r="C232" s="146" t="s">
        <v>957</v>
      </c>
      <c r="D232" s="167" t="s">
        <v>958</v>
      </c>
      <c r="E232" s="13">
        <v>235574819.94999999</v>
      </c>
      <c r="F232" s="13">
        <v>7498658.8130000001</v>
      </c>
      <c r="G232" s="13">
        <v>7498658.8130000001</v>
      </c>
      <c r="H232" s="13">
        <v>235483964.84999999</v>
      </c>
      <c r="I232" s="13">
        <v>-5961596.2209999999</v>
      </c>
      <c r="J232" s="178" t="s">
        <v>957</v>
      </c>
      <c r="K232" s="13">
        <v>-12709.776</v>
      </c>
    </row>
    <row r="233" spans="3:11">
      <c r="C233" s="146" t="s">
        <v>957</v>
      </c>
      <c r="D233" s="167" t="s">
        <v>1204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78" t="s">
        <v>957</v>
      </c>
      <c r="K233" s="13">
        <v>0</v>
      </c>
    </row>
    <row r="234" spans="3:11">
      <c r="C234" s="146" t="s">
        <v>957</v>
      </c>
      <c r="D234" s="167" t="s">
        <v>1072</v>
      </c>
      <c r="E234" s="13">
        <v>0.91500000000000004</v>
      </c>
      <c r="F234" s="13">
        <v>0</v>
      </c>
      <c r="G234" s="13">
        <v>0</v>
      </c>
      <c r="H234" s="13">
        <v>0.91500000000000004</v>
      </c>
      <c r="I234" s="13">
        <v>-5.8000000000000003E-2</v>
      </c>
      <c r="J234" s="178" t="s">
        <v>957</v>
      </c>
      <c r="K234" s="13">
        <v>0</v>
      </c>
    </row>
    <row r="235" spans="3:11">
      <c r="C235" s="146" t="s">
        <v>957</v>
      </c>
      <c r="D235" s="167" t="s">
        <v>1205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78" t="s">
        <v>957</v>
      </c>
      <c r="K235" s="13">
        <v>0</v>
      </c>
    </row>
    <row r="236" spans="3:11">
      <c r="C236" s="146" t="s">
        <v>957</v>
      </c>
      <c r="D236" s="167" t="s">
        <v>1063</v>
      </c>
      <c r="E236" s="13">
        <v>1.345</v>
      </c>
      <c r="F236" s="13">
        <v>0</v>
      </c>
      <c r="G236" s="13">
        <v>0</v>
      </c>
      <c r="H236" s="13">
        <v>1.345</v>
      </c>
      <c r="I236" s="13">
        <v>-7.2999999999999995E-2</v>
      </c>
      <c r="J236" s="178" t="s">
        <v>957</v>
      </c>
      <c r="K236" s="13">
        <v>0</v>
      </c>
    </row>
    <row r="237" spans="3:11">
      <c r="C237" s="146" t="s">
        <v>957</v>
      </c>
      <c r="D237" s="167" t="s">
        <v>1206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78" t="s">
        <v>957</v>
      </c>
      <c r="K237" s="13">
        <v>0</v>
      </c>
    </row>
    <row r="238" spans="3:11">
      <c r="C238" s="146" t="s">
        <v>957</v>
      </c>
      <c r="D238" s="167" t="s">
        <v>1079</v>
      </c>
      <c r="E238" s="13">
        <v>0.65</v>
      </c>
      <c r="F238" s="13">
        <v>0</v>
      </c>
      <c r="G238" s="13">
        <v>0</v>
      </c>
      <c r="H238" s="13">
        <v>0.65</v>
      </c>
      <c r="I238" s="13">
        <v>-3.3000000000000002E-2</v>
      </c>
      <c r="J238" s="178" t="s">
        <v>957</v>
      </c>
      <c r="K238" s="13">
        <v>0</v>
      </c>
    </row>
    <row r="239" spans="3:11">
      <c r="C239" s="146" t="s">
        <v>957</v>
      </c>
      <c r="D239" s="167" t="s">
        <v>1207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78" t="s">
        <v>957</v>
      </c>
      <c r="K239" s="13">
        <v>0</v>
      </c>
    </row>
    <row r="240" spans="3:11">
      <c r="C240" s="146" t="s">
        <v>957</v>
      </c>
      <c r="D240" s="167" t="s">
        <v>1208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78" t="s">
        <v>957</v>
      </c>
      <c r="K240" s="13">
        <v>0</v>
      </c>
    </row>
    <row r="241" spans="3:11">
      <c r="C241" s="146" t="s">
        <v>957</v>
      </c>
      <c r="D241" s="167" t="s">
        <v>1062</v>
      </c>
      <c r="E241" s="13">
        <v>1.39</v>
      </c>
      <c r="F241" s="13">
        <v>0</v>
      </c>
      <c r="G241" s="13">
        <v>0</v>
      </c>
      <c r="H241" s="13">
        <v>1.39</v>
      </c>
      <c r="I241" s="13">
        <v>-0.05</v>
      </c>
      <c r="J241" s="178" t="s">
        <v>957</v>
      </c>
      <c r="K241" s="13">
        <v>0</v>
      </c>
    </row>
    <row r="242" spans="3:11">
      <c r="C242" s="146" t="s">
        <v>957</v>
      </c>
      <c r="D242" s="167" t="s">
        <v>1090</v>
      </c>
      <c r="E242" s="13">
        <v>0.46400000000000002</v>
      </c>
      <c r="F242" s="13">
        <v>0</v>
      </c>
      <c r="G242" s="13">
        <v>0</v>
      </c>
      <c r="H242" s="13">
        <v>0.46400000000000002</v>
      </c>
      <c r="I242" s="13">
        <v>-2.4E-2</v>
      </c>
      <c r="J242" s="178" t="s">
        <v>957</v>
      </c>
      <c r="K242" s="13">
        <v>0</v>
      </c>
    </row>
    <row r="243" spans="3:11">
      <c r="C243" s="146" t="s">
        <v>957</v>
      </c>
      <c r="D243" s="167" t="s">
        <v>1209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78" t="s">
        <v>957</v>
      </c>
      <c r="K243" s="13">
        <v>0</v>
      </c>
    </row>
    <row r="244" spans="3:11">
      <c r="C244" s="146" t="s">
        <v>957</v>
      </c>
      <c r="D244" s="167" t="s">
        <v>1005</v>
      </c>
      <c r="E244" s="13">
        <v>31.292000000000002</v>
      </c>
      <c r="F244" s="13">
        <v>0</v>
      </c>
      <c r="G244" s="13">
        <v>0</v>
      </c>
      <c r="H244" s="13">
        <v>31.292000000000002</v>
      </c>
      <c r="I244" s="13">
        <v>-1.71</v>
      </c>
      <c r="J244" s="178" t="s">
        <v>957</v>
      </c>
      <c r="K244" s="13">
        <v>0</v>
      </c>
    </row>
    <row r="245" spans="3:11">
      <c r="C245" s="146" t="s">
        <v>957</v>
      </c>
      <c r="D245" s="167" t="s">
        <v>988</v>
      </c>
      <c r="E245" s="13">
        <v>107.327</v>
      </c>
      <c r="F245" s="13">
        <v>0</v>
      </c>
      <c r="G245" s="13">
        <v>0</v>
      </c>
      <c r="H245" s="13">
        <v>107.327</v>
      </c>
      <c r="I245" s="13">
        <v>-1.1830000000000001</v>
      </c>
      <c r="J245" s="178" t="s">
        <v>957</v>
      </c>
      <c r="K245" s="13">
        <v>0</v>
      </c>
    </row>
    <row r="246" spans="3:11">
      <c r="C246" s="146" t="s">
        <v>957</v>
      </c>
      <c r="D246" s="167" t="s">
        <v>961</v>
      </c>
      <c r="E246" s="13">
        <v>563405.08799999999</v>
      </c>
      <c r="F246" s="13">
        <v>1318.7760000000001</v>
      </c>
      <c r="G246" s="13">
        <v>1318.7760000000001</v>
      </c>
      <c r="H246" s="13">
        <v>563405.08799999999</v>
      </c>
      <c r="I246" s="13">
        <v>-1066.607</v>
      </c>
      <c r="J246" s="178" t="s">
        <v>957</v>
      </c>
      <c r="K246" s="13">
        <v>0</v>
      </c>
    </row>
    <row r="247" spans="3:11">
      <c r="C247" s="146" t="s">
        <v>957</v>
      </c>
      <c r="D247" s="167" t="s">
        <v>1210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78" t="s">
        <v>957</v>
      </c>
      <c r="K247" s="13">
        <v>0</v>
      </c>
    </row>
    <row r="248" spans="3:11">
      <c r="C248" s="146" t="s">
        <v>957</v>
      </c>
      <c r="D248" s="167" t="s">
        <v>966</v>
      </c>
      <c r="E248" s="13">
        <v>61861.457999999999</v>
      </c>
      <c r="F248" s="13">
        <v>24.975000000000001</v>
      </c>
      <c r="G248" s="13">
        <v>24.975000000000001</v>
      </c>
      <c r="H248" s="13">
        <v>61861.457999999999</v>
      </c>
      <c r="I248" s="13">
        <v>-232.63499999999999</v>
      </c>
      <c r="J248" s="178" t="s">
        <v>957</v>
      </c>
      <c r="K248" s="13">
        <v>0</v>
      </c>
    </row>
    <row r="249" spans="3:11">
      <c r="C249" s="146" t="s">
        <v>957</v>
      </c>
      <c r="D249" s="167" t="s">
        <v>1211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78" t="s">
        <v>957</v>
      </c>
      <c r="K249" s="13">
        <v>0</v>
      </c>
    </row>
    <row r="250" spans="3:11">
      <c r="C250" s="146" t="s">
        <v>957</v>
      </c>
      <c r="D250" s="167" t="s">
        <v>1002</v>
      </c>
      <c r="E250" s="13">
        <v>535.38099999999997</v>
      </c>
      <c r="F250" s="13">
        <v>2.206</v>
      </c>
      <c r="G250" s="13">
        <v>2.206</v>
      </c>
      <c r="H250" s="13">
        <v>535.38099999999997</v>
      </c>
      <c r="I250" s="13">
        <v>-1.839</v>
      </c>
      <c r="J250" s="178" t="s">
        <v>957</v>
      </c>
      <c r="K250" s="13">
        <v>0</v>
      </c>
    </row>
    <row r="251" spans="3:11">
      <c r="C251" s="146" t="s">
        <v>957</v>
      </c>
      <c r="D251" s="167" t="s">
        <v>1212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78" t="s">
        <v>957</v>
      </c>
      <c r="K251" s="13">
        <v>0</v>
      </c>
    </row>
    <row r="252" spans="3:11">
      <c r="C252" s="146" t="s">
        <v>957</v>
      </c>
      <c r="D252" s="167" t="s">
        <v>962</v>
      </c>
      <c r="E252" s="13">
        <v>140183.054</v>
      </c>
      <c r="F252" s="13">
        <v>22.574000000000002</v>
      </c>
      <c r="G252" s="13">
        <v>22.574000000000002</v>
      </c>
      <c r="H252" s="13">
        <v>140183.054</v>
      </c>
      <c r="I252" s="13">
        <v>-651.17399999999998</v>
      </c>
      <c r="J252" s="178" t="s">
        <v>957</v>
      </c>
      <c r="K252" s="13">
        <v>0</v>
      </c>
    </row>
    <row r="253" spans="3:11">
      <c r="C253" s="146" t="s">
        <v>957</v>
      </c>
      <c r="D253" s="167" t="s">
        <v>1108</v>
      </c>
      <c r="E253" s="13">
        <v>0.11</v>
      </c>
      <c r="F253" s="13">
        <v>0</v>
      </c>
      <c r="G253" s="13">
        <v>0</v>
      </c>
      <c r="H253" s="13">
        <v>0.11</v>
      </c>
      <c r="I253" s="13">
        <v>-3.0000000000000001E-3</v>
      </c>
      <c r="J253" s="178" t="s">
        <v>957</v>
      </c>
      <c r="K253" s="13">
        <v>0</v>
      </c>
    </row>
    <row r="254" spans="3:11">
      <c r="C254" s="146" t="s">
        <v>957</v>
      </c>
      <c r="D254" s="167" t="s">
        <v>1213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78" t="s">
        <v>957</v>
      </c>
      <c r="K254" s="13">
        <v>0</v>
      </c>
    </row>
    <row r="255" spans="3:11">
      <c r="C255" s="146" t="s">
        <v>957</v>
      </c>
      <c r="D255" s="167" t="s">
        <v>1111</v>
      </c>
      <c r="E255" s="13">
        <v>7.5999999999999998E-2</v>
      </c>
      <c r="F255" s="13">
        <v>0</v>
      </c>
      <c r="G255" s="13">
        <v>0</v>
      </c>
      <c r="H255" s="13">
        <v>7.5999999999999998E-2</v>
      </c>
      <c r="I255" s="13">
        <v>-1E-3</v>
      </c>
      <c r="J255" s="178" t="s">
        <v>957</v>
      </c>
      <c r="K255" s="13">
        <v>0</v>
      </c>
    </row>
    <row r="256" spans="3:11">
      <c r="C256" s="146" t="s">
        <v>957</v>
      </c>
      <c r="D256" s="167" t="s">
        <v>1137</v>
      </c>
      <c r="E256" s="13">
        <v>8.9999999999999993E-3</v>
      </c>
      <c r="F256" s="13">
        <v>0</v>
      </c>
      <c r="G256" s="13">
        <v>0</v>
      </c>
      <c r="H256" s="13">
        <v>8.9999999999999993E-3</v>
      </c>
      <c r="I256" s="13">
        <v>-1E-3</v>
      </c>
      <c r="J256" s="178" t="s">
        <v>957</v>
      </c>
      <c r="K256" s="13">
        <v>0</v>
      </c>
    </row>
    <row r="257" spans="3:11">
      <c r="C257" s="146" t="s">
        <v>957</v>
      </c>
      <c r="D257" s="167" t="s">
        <v>1026</v>
      </c>
      <c r="E257" s="13">
        <v>8.0399999999999991</v>
      </c>
      <c r="F257" s="13">
        <v>0</v>
      </c>
      <c r="G257" s="13">
        <v>0</v>
      </c>
      <c r="H257" s="13">
        <v>8.0399999999999991</v>
      </c>
      <c r="I257" s="13">
        <v>-3.6999999999999998E-2</v>
      </c>
      <c r="J257" s="178" t="s">
        <v>957</v>
      </c>
      <c r="K257" s="13">
        <v>0</v>
      </c>
    </row>
    <row r="258" spans="3:11">
      <c r="C258" s="146" t="s">
        <v>957</v>
      </c>
      <c r="D258" s="167" t="s">
        <v>960</v>
      </c>
      <c r="E258" s="13">
        <v>326770.228</v>
      </c>
      <c r="F258" s="13">
        <v>18.847999999999999</v>
      </c>
      <c r="G258" s="13">
        <v>18.847999999999999</v>
      </c>
      <c r="H258" s="13">
        <v>326770.228</v>
      </c>
      <c r="I258" s="13">
        <v>-347.75599999999997</v>
      </c>
      <c r="J258" s="178" t="s">
        <v>957</v>
      </c>
      <c r="K258" s="13">
        <v>0</v>
      </c>
    </row>
    <row r="259" spans="3:11">
      <c r="C259" s="146" t="s">
        <v>957</v>
      </c>
      <c r="D259" s="167" t="s">
        <v>1071</v>
      </c>
      <c r="E259" s="13">
        <v>0.93100000000000005</v>
      </c>
      <c r="F259" s="13">
        <v>0</v>
      </c>
      <c r="G259" s="13">
        <v>0</v>
      </c>
      <c r="H259" s="13">
        <v>0.93100000000000005</v>
      </c>
      <c r="I259" s="13">
        <v>-4.2000000000000003E-2</v>
      </c>
      <c r="J259" s="178" t="s">
        <v>957</v>
      </c>
      <c r="K259" s="13">
        <v>0</v>
      </c>
    </row>
    <row r="260" spans="3:11">
      <c r="C260" s="146" t="s">
        <v>957</v>
      </c>
      <c r="D260" s="167" t="s">
        <v>1214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78" t="s">
        <v>957</v>
      </c>
      <c r="K260" s="13">
        <v>0</v>
      </c>
    </row>
    <row r="261" spans="3:11" ht="15" customHeight="1" thickTop="1">
      <c r="C261" s="175" t="s">
        <v>575</v>
      </c>
      <c r="D261" s="176" t="s">
        <v>402</v>
      </c>
      <c r="E261" s="145">
        <v>0</v>
      </c>
      <c r="F261" s="145">
        <v>0</v>
      </c>
      <c r="G261" s="145">
        <v>0</v>
      </c>
      <c r="H261" s="177"/>
      <c r="I261" s="177"/>
      <c r="J261" s="145">
        <v>0</v>
      </c>
      <c r="K261" s="177"/>
    </row>
    <row r="262" spans="3:11" ht="15" customHeight="1" thickBot="1">
      <c r="C262" s="146"/>
      <c r="D262" s="167" t="s">
        <v>1151</v>
      </c>
      <c r="E262" s="13">
        <v>0</v>
      </c>
      <c r="F262" s="13">
        <v>0</v>
      </c>
      <c r="G262" s="13">
        <v>0</v>
      </c>
      <c r="H262" s="178"/>
      <c r="I262" s="178"/>
      <c r="J262" s="13">
        <v>0</v>
      </c>
      <c r="K262" s="178"/>
    </row>
    <row r="263" spans="3:11">
      <c r="C263" s="146" t="s">
        <v>957</v>
      </c>
      <c r="D263" s="167" t="s">
        <v>967</v>
      </c>
      <c r="E263" s="13">
        <v>0.15</v>
      </c>
      <c r="F263" s="13">
        <v>0</v>
      </c>
      <c r="G263" s="13">
        <v>0</v>
      </c>
      <c r="H263" s="178" t="s">
        <v>957</v>
      </c>
      <c r="I263" s="178" t="s">
        <v>957</v>
      </c>
      <c r="J263" s="13">
        <v>0</v>
      </c>
      <c r="K263" s="178" t="s">
        <v>957</v>
      </c>
    </row>
    <row r="264" spans="3:11">
      <c r="C264" s="146" t="s">
        <v>957</v>
      </c>
      <c r="D264" s="167" t="s">
        <v>1152</v>
      </c>
      <c r="E264" s="13">
        <v>0</v>
      </c>
      <c r="F264" s="13">
        <v>0</v>
      </c>
      <c r="G264" s="13">
        <v>0</v>
      </c>
      <c r="H264" s="178" t="s">
        <v>957</v>
      </c>
      <c r="I264" s="178" t="s">
        <v>957</v>
      </c>
      <c r="J264" s="13">
        <v>0</v>
      </c>
      <c r="K264" s="178" t="s">
        <v>957</v>
      </c>
    </row>
    <row r="265" spans="3:11">
      <c r="C265" s="146" t="s">
        <v>957</v>
      </c>
      <c r="D265" s="167" t="s">
        <v>1153</v>
      </c>
      <c r="E265" s="13">
        <v>0</v>
      </c>
      <c r="F265" s="13">
        <v>0</v>
      </c>
      <c r="G265" s="13">
        <v>0</v>
      </c>
      <c r="H265" s="178" t="s">
        <v>957</v>
      </c>
      <c r="I265" s="178" t="s">
        <v>957</v>
      </c>
      <c r="J265" s="13">
        <v>0</v>
      </c>
      <c r="K265" s="178" t="s">
        <v>957</v>
      </c>
    </row>
    <row r="266" spans="3:11">
      <c r="C266" s="146" t="s">
        <v>957</v>
      </c>
      <c r="D266" s="167" t="s">
        <v>1001</v>
      </c>
      <c r="E266" s="13">
        <v>0</v>
      </c>
      <c r="F266" s="13">
        <v>0</v>
      </c>
      <c r="G266" s="13">
        <v>0</v>
      </c>
      <c r="H266" s="178" t="s">
        <v>957</v>
      </c>
      <c r="I266" s="178" t="s">
        <v>957</v>
      </c>
      <c r="J266" s="13">
        <v>0</v>
      </c>
      <c r="K266" s="178" t="s">
        <v>957</v>
      </c>
    </row>
    <row r="267" spans="3:11">
      <c r="C267" s="146" t="s">
        <v>957</v>
      </c>
      <c r="D267" s="167" t="s">
        <v>1092</v>
      </c>
      <c r="E267" s="13">
        <v>0</v>
      </c>
      <c r="F267" s="13">
        <v>0</v>
      </c>
      <c r="G267" s="13">
        <v>0</v>
      </c>
      <c r="H267" s="178" t="s">
        <v>957</v>
      </c>
      <c r="I267" s="178" t="s">
        <v>957</v>
      </c>
      <c r="J267" s="13">
        <v>0</v>
      </c>
      <c r="K267" s="178" t="s">
        <v>957</v>
      </c>
    </row>
    <row r="268" spans="3:11">
      <c r="C268" s="146" t="s">
        <v>957</v>
      </c>
      <c r="D268" s="167" t="s">
        <v>1124</v>
      </c>
      <c r="E268" s="13">
        <v>0</v>
      </c>
      <c r="F268" s="13">
        <v>0</v>
      </c>
      <c r="G268" s="13">
        <v>0</v>
      </c>
      <c r="H268" s="178" t="s">
        <v>957</v>
      </c>
      <c r="I268" s="178" t="s">
        <v>957</v>
      </c>
      <c r="J268" s="13">
        <v>0</v>
      </c>
      <c r="K268" s="178" t="s">
        <v>957</v>
      </c>
    </row>
    <row r="269" spans="3:11">
      <c r="C269" s="146" t="s">
        <v>957</v>
      </c>
      <c r="D269" s="167" t="s">
        <v>963</v>
      </c>
      <c r="E269" s="13">
        <v>151639.33799999999</v>
      </c>
      <c r="F269" s="13">
        <v>23.196000000000002</v>
      </c>
      <c r="G269" s="13">
        <v>23.196000000000002</v>
      </c>
      <c r="H269" s="178" t="s">
        <v>957</v>
      </c>
      <c r="I269" s="178" t="s">
        <v>957</v>
      </c>
      <c r="J269" s="13">
        <v>112.44499999999999</v>
      </c>
      <c r="K269" s="178" t="s">
        <v>957</v>
      </c>
    </row>
    <row r="270" spans="3:11">
      <c r="C270" s="146" t="s">
        <v>957</v>
      </c>
      <c r="D270" s="167" t="s">
        <v>1097</v>
      </c>
      <c r="E270" s="13">
        <v>0</v>
      </c>
      <c r="F270" s="13">
        <v>0</v>
      </c>
      <c r="G270" s="13">
        <v>0</v>
      </c>
      <c r="H270" s="178" t="s">
        <v>957</v>
      </c>
      <c r="I270" s="178" t="s">
        <v>957</v>
      </c>
      <c r="J270" s="13">
        <v>0</v>
      </c>
      <c r="K270" s="178" t="s">
        <v>957</v>
      </c>
    </row>
    <row r="271" spans="3:11">
      <c r="C271" s="146" t="s">
        <v>957</v>
      </c>
      <c r="D271" s="167" t="s">
        <v>1000</v>
      </c>
      <c r="E271" s="13">
        <v>0</v>
      </c>
      <c r="F271" s="13">
        <v>0</v>
      </c>
      <c r="G271" s="13">
        <v>0</v>
      </c>
      <c r="H271" s="178" t="s">
        <v>957</v>
      </c>
      <c r="I271" s="178" t="s">
        <v>957</v>
      </c>
      <c r="J271" s="13">
        <v>0</v>
      </c>
      <c r="K271" s="178" t="s">
        <v>957</v>
      </c>
    </row>
    <row r="272" spans="3:11">
      <c r="C272" s="146" t="s">
        <v>957</v>
      </c>
      <c r="D272" s="167" t="s">
        <v>994</v>
      </c>
      <c r="E272" s="13">
        <v>0</v>
      </c>
      <c r="F272" s="13">
        <v>0</v>
      </c>
      <c r="G272" s="13">
        <v>0</v>
      </c>
      <c r="H272" s="178" t="s">
        <v>957</v>
      </c>
      <c r="I272" s="178" t="s">
        <v>957</v>
      </c>
      <c r="J272" s="13">
        <v>0</v>
      </c>
      <c r="K272" s="178" t="s">
        <v>957</v>
      </c>
    </row>
    <row r="273" spans="3:11">
      <c r="C273" s="146" t="s">
        <v>957</v>
      </c>
      <c r="D273" s="167" t="s">
        <v>1154</v>
      </c>
      <c r="E273" s="13">
        <v>0</v>
      </c>
      <c r="F273" s="13">
        <v>0</v>
      </c>
      <c r="G273" s="13">
        <v>0</v>
      </c>
      <c r="H273" s="178" t="s">
        <v>957</v>
      </c>
      <c r="I273" s="178" t="s">
        <v>957</v>
      </c>
      <c r="J273" s="13">
        <v>0</v>
      </c>
      <c r="K273" s="178" t="s">
        <v>957</v>
      </c>
    </row>
    <row r="274" spans="3:11">
      <c r="C274" s="146" t="s">
        <v>957</v>
      </c>
      <c r="D274" s="167" t="s">
        <v>1155</v>
      </c>
      <c r="E274" s="13">
        <v>0</v>
      </c>
      <c r="F274" s="13">
        <v>0</v>
      </c>
      <c r="G274" s="13">
        <v>0</v>
      </c>
      <c r="H274" s="178" t="s">
        <v>957</v>
      </c>
      <c r="I274" s="178" t="s">
        <v>957</v>
      </c>
      <c r="J274" s="13">
        <v>0</v>
      </c>
      <c r="K274" s="178" t="s">
        <v>957</v>
      </c>
    </row>
    <row r="275" spans="3:11">
      <c r="C275" s="146" t="s">
        <v>957</v>
      </c>
      <c r="D275" s="167" t="s">
        <v>1134</v>
      </c>
      <c r="E275" s="13">
        <v>0</v>
      </c>
      <c r="F275" s="13">
        <v>0</v>
      </c>
      <c r="G275" s="13">
        <v>0</v>
      </c>
      <c r="H275" s="178" t="s">
        <v>957</v>
      </c>
      <c r="I275" s="178" t="s">
        <v>957</v>
      </c>
      <c r="J275" s="13">
        <v>0</v>
      </c>
      <c r="K275" s="178" t="s">
        <v>957</v>
      </c>
    </row>
    <row r="276" spans="3:11">
      <c r="C276" s="146" t="s">
        <v>957</v>
      </c>
      <c r="D276" s="167" t="s">
        <v>1156</v>
      </c>
      <c r="E276" s="13">
        <v>0</v>
      </c>
      <c r="F276" s="13">
        <v>0</v>
      </c>
      <c r="G276" s="13">
        <v>0</v>
      </c>
      <c r="H276" s="178" t="s">
        <v>957</v>
      </c>
      <c r="I276" s="178" t="s">
        <v>957</v>
      </c>
      <c r="J276" s="13">
        <v>0</v>
      </c>
      <c r="K276" s="178" t="s">
        <v>957</v>
      </c>
    </row>
    <row r="277" spans="3:11">
      <c r="C277" s="146" t="s">
        <v>957</v>
      </c>
      <c r="D277" s="167" t="s">
        <v>1039</v>
      </c>
      <c r="E277" s="13">
        <v>0</v>
      </c>
      <c r="F277" s="13">
        <v>0</v>
      </c>
      <c r="G277" s="13">
        <v>0</v>
      </c>
      <c r="H277" s="178" t="s">
        <v>957</v>
      </c>
      <c r="I277" s="178" t="s">
        <v>957</v>
      </c>
      <c r="J277" s="13">
        <v>0</v>
      </c>
      <c r="K277" s="178" t="s">
        <v>957</v>
      </c>
    </row>
    <row r="278" spans="3:11">
      <c r="C278" s="146" t="s">
        <v>957</v>
      </c>
      <c r="D278" s="167" t="s">
        <v>993</v>
      </c>
      <c r="E278" s="13">
        <v>0</v>
      </c>
      <c r="F278" s="13">
        <v>0</v>
      </c>
      <c r="G278" s="13">
        <v>0</v>
      </c>
      <c r="H278" s="178" t="s">
        <v>957</v>
      </c>
      <c r="I278" s="178" t="s">
        <v>957</v>
      </c>
      <c r="J278" s="13">
        <v>0</v>
      </c>
      <c r="K278" s="178" t="s">
        <v>957</v>
      </c>
    </row>
    <row r="279" spans="3:11">
      <c r="C279" s="146" t="s">
        <v>957</v>
      </c>
      <c r="D279" s="167" t="s">
        <v>1060</v>
      </c>
      <c r="E279" s="13">
        <v>0</v>
      </c>
      <c r="F279" s="13">
        <v>0</v>
      </c>
      <c r="G279" s="13">
        <v>0</v>
      </c>
      <c r="H279" s="178" t="s">
        <v>957</v>
      </c>
      <c r="I279" s="178" t="s">
        <v>957</v>
      </c>
      <c r="J279" s="13">
        <v>0</v>
      </c>
      <c r="K279" s="178" t="s">
        <v>957</v>
      </c>
    </row>
    <row r="280" spans="3:11">
      <c r="C280" s="146" t="s">
        <v>957</v>
      </c>
      <c r="D280" s="167" t="s">
        <v>1128</v>
      </c>
      <c r="E280" s="13">
        <v>0</v>
      </c>
      <c r="F280" s="13">
        <v>0</v>
      </c>
      <c r="G280" s="13">
        <v>0</v>
      </c>
      <c r="H280" s="178" t="s">
        <v>957</v>
      </c>
      <c r="I280" s="178" t="s">
        <v>957</v>
      </c>
      <c r="J280" s="13">
        <v>0</v>
      </c>
      <c r="K280" s="178" t="s">
        <v>957</v>
      </c>
    </row>
    <row r="281" spans="3:11">
      <c r="C281" s="146" t="s">
        <v>957</v>
      </c>
      <c r="D281" s="167" t="s">
        <v>1126</v>
      </c>
      <c r="E281" s="13">
        <v>0</v>
      </c>
      <c r="F281" s="13">
        <v>0</v>
      </c>
      <c r="G281" s="13">
        <v>0</v>
      </c>
      <c r="H281" s="178" t="s">
        <v>957</v>
      </c>
      <c r="I281" s="178" t="s">
        <v>957</v>
      </c>
      <c r="J281" s="13">
        <v>0</v>
      </c>
      <c r="K281" s="178" t="s">
        <v>957</v>
      </c>
    </row>
    <row r="282" spans="3:11">
      <c r="C282" s="146" t="s">
        <v>957</v>
      </c>
      <c r="D282" s="167" t="s">
        <v>1157</v>
      </c>
      <c r="E282" s="13">
        <v>0</v>
      </c>
      <c r="F282" s="13">
        <v>0</v>
      </c>
      <c r="G282" s="13">
        <v>0</v>
      </c>
      <c r="H282" s="178" t="s">
        <v>957</v>
      </c>
      <c r="I282" s="178" t="s">
        <v>957</v>
      </c>
      <c r="J282" s="13">
        <v>0</v>
      </c>
      <c r="K282" s="178" t="s">
        <v>957</v>
      </c>
    </row>
    <row r="283" spans="3:11">
      <c r="C283" s="146" t="s">
        <v>957</v>
      </c>
      <c r="D283" s="167" t="s">
        <v>1158</v>
      </c>
      <c r="E283" s="13">
        <v>0</v>
      </c>
      <c r="F283" s="13">
        <v>0</v>
      </c>
      <c r="G283" s="13">
        <v>0</v>
      </c>
      <c r="H283" s="178" t="s">
        <v>957</v>
      </c>
      <c r="I283" s="178" t="s">
        <v>957</v>
      </c>
      <c r="J283" s="13">
        <v>0</v>
      </c>
      <c r="K283" s="178" t="s">
        <v>957</v>
      </c>
    </row>
    <row r="284" spans="3:11">
      <c r="C284" s="146" t="s">
        <v>957</v>
      </c>
      <c r="D284" s="167" t="s">
        <v>1159</v>
      </c>
      <c r="E284" s="13">
        <v>0</v>
      </c>
      <c r="F284" s="13">
        <v>0</v>
      </c>
      <c r="G284" s="13">
        <v>0</v>
      </c>
      <c r="H284" s="178" t="s">
        <v>957</v>
      </c>
      <c r="I284" s="178" t="s">
        <v>957</v>
      </c>
      <c r="J284" s="13">
        <v>0</v>
      </c>
      <c r="K284" s="178" t="s">
        <v>957</v>
      </c>
    </row>
    <row r="285" spans="3:11">
      <c r="C285" s="146" t="s">
        <v>957</v>
      </c>
      <c r="D285" s="167" t="s">
        <v>1044</v>
      </c>
      <c r="E285" s="13">
        <v>0</v>
      </c>
      <c r="F285" s="13">
        <v>0</v>
      </c>
      <c r="G285" s="13">
        <v>0</v>
      </c>
      <c r="H285" s="178" t="s">
        <v>957</v>
      </c>
      <c r="I285" s="178" t="s">
        <v>957</v>
      </c>
      <c r="J285" s="13">
        <v>0</v>
      </c>
      <c r="K285" s="178" t="s">
        <v>957</v>
      </c>
    </row>
    <row r="286" spans="3:11">
      <c r="C286" s="146" t="s">
        <v>957</v>
      </c>
      <c r="D286" s="167" t="s">
        <v>1160</v>
      </c>
      <c r="E286" s="13">
        <v>0</v>
      </c>
      <c r="F286" s="13">
        <v>0</v>
      </c>
      <c r="G286" s="13">
        <v>0</v>
      </c>
      <c r="H286" s="178" t="s">
        <v>957</v>
      </c>
      <c r="I286" s="178" t="s">
        <v>957</v>
      </c>
      <c r="J286" s="13">
        <v>0</v>
      </c>
      <c r="K286" s="178" t="s">
        <v>957</v>
      </c>
    </row>
    <row r="287" spans="3:11">
      <c r="C287" s="146" t="s">
        <v>957</v>
      </c>
      <c r="D287" s="167" t="s">
        <v>1161</v>
      </c>
      <c r="E287" s="13">
        <v>0</v>
      </c>
      <c r="F287" s="13">
        <v>0</v>
      </c>
      <c r="G287" s="13">
        <v>0</v>
      </c>
      <c r="H287" s="178" t="s">
        <v>957</v>
      </c>
      <c r="I287" s="178" t="s">
        <v>957</v>
      </c>
      <c r="J287" s="13">
        <v>0</v>
      </c>
      <c r="K287" s="178" t="s">
        <v>957</v>
      </c>
    </row>
    <row r="288" spans="3:11">
      <c r="C288" s="146" t="s">
        <v>957</v>
      </c>
      <c r="D288" s="167" t="s">
        <v>1125</v>
      </c>
      <c r="E288" s="13">
        <v>0</v>
      </c>
      <c r="F288" s="13">
        <v>0</v>
      </c>
      <c r="G288" s="13">
        <v>0</v>
      </c>
      <c r="H288" s="178" t="s">
        <v>957</v>
      </c>
      <c r="I288" s="178" t="s">
        <v>957</v>
      </c>
      <c r="J288" s="13">
        <v>0</v>
      </c>
      <c r="K288" s="178" t="s">
        <v>957</v>
      </c>
    </row>
    <row r="289" spans="3:11">
      <c r="C289" s="146" t="s">
        <v>957</v>
      </c>
      <c r="D289" s="167" t="s">
        <v>1024</v>
      </c>
      <c r="E289" s="13">
        <v>0</v>
      </c>
      <c r="F289" s="13">
        <v>0</v>
      </c>
      <c r="G289" s="13">
        <v>0</v>
      </c>
      <c r="H289" s="178" t="s">
        <v>957</v>
      </c>
      <c r="I289" s="178" t="s">
        <v>957</v>
      </c>
      <c r="J289" s="13">
        <v>0</v>
      </c>
      <c r="K289" s="178" t="s">
        <v>957</v>
      </c>
    </row>
    <row r="290" spans="3:11">
      <c r="C290" s="146" t="s">
        <v>957</v>
      </c>
      <c r="D290" s="167" t="s">
        <v>1162</v>
      </c>
      <c r="E290" s="13">
        <v>0</v>
      </c>
      <c r="F290" s="13">
        <v>0</v>
      </c>
      <c r="G290" s="13">
        <v>0</v>
      </c>
      <c r="H290" s="178" t="s">
        <v>957</v>
      </c>
      <c r="I290" s="178" t="s">
        <v>957</v>
      </c>
      <c r="J290" s="13">
        <v>0</v>
      </c>
      <c r="K290" s="178" t="s">
        <v>957</v>
      </c>
    </row>
    <row r="291" spans="3:11">
      <c r="C291" s="146" t="s">
        <v>957</v>
      </c>
      <c r="D291" s="167" t="s">
        <v>1051</v>
      </c>
      <c r="E291" s="13">
        <v>0</v>
      </c>
      <c r="F291" s="13">
        <v>0</v>
      </c>
      <c r="G291" s="13">
        <v>0</v>
      </c>
      <c r="H291" s="178" t="s">
        <v>957</v>
      </c>
      <c r="I291" s="178" t="s">
        <v>957</v>
      </c>
      <c r="J291" s="13">
        <v>0</v>
      </c>
      <c r="K291" s="178" t="s">
        <v>957</v>
      </c>
    </row>
    <row r="292" spans="3:11">
      <c r="C292" s="146" t="s">
        <v>957</v>
      </c>
      <c r="D292" s="167" t="s">
        <v>1012</v>
      </c>
      <c r="E292" s="13">
        <v>0</v>
      </c>
      <c r="F292" s="13">
        <v>0</v>
      </c>
      <c r="G292" s="13">
        <v>0</v>
      </c>
      <c r="H292" s="178" t="s">
        <v>957</v>
      </c>
      <c r="I292" s="178" t="s">
        <v>957</v>
      </c>
      <c r="J292" s="13">
        <v>0</v>
      </c>
      <c r="K292" s="178" t="s">
        <v>957</v>
      </c>
    </row>
    <row r="293" spans="3:11">
      <c r="C293" s="146" t="s">
        <v>957</v>
      </c>
      <c r="D293" s="167" t="s">
        <v>984</v>
      </c>
      <c r="E293" s="13">
        <v>12658.79</v>
      </c>
      <c r="F293" s="13">
        <v>0</v>
      </c>
      <c r="G293" s="13">
        <v>0</v>
      </c>
      <c r="H293" s="178" t="s">
        <v>957</v>
      </c>
      <c r="I293" s="178" t="s">
        <v>957</v>
      </c>
      <c r="J293" s="13">
        <v>31.222000000000001</v>
      </c>
      <c r="K293" s="178" t="s">
        <v>957</v>
      </c>
    </row>
    <row r="294" spans="3:11">
      <c r="C294" s="146" t="s">
        <v>957</v>
      </c>
      <c r="D294" s="167" t="s">
        <v>1163</v>
      </c>
      <c r="E294" s="13">
        <v>0</v>
      </c>
      <c r="F294" s="13">
        <v>0</v>
      </c>
      <c r="G294" s="13">
        <v>0</v>
      </c>
      <c r="H294" s="178" t="s">
        <v>957</v>
      </c>
      <c r="I294" s="178" t="s">
        <v>957</v>
      </c>
      <c r="J294" s="13">
        <v>0</v>
      </c>
      <c r="K294" s="178" t="s">
        <v>957</v>
      </c>
    </row>
    <row r="295" spans="3:11">
      <c r="C295" s="146" t="s">
        <v>957</v>
      </c>
      <c r="D295" s="167" t="s">
        <v>1131</v>
      </c>
      <c r="E295" s="13">
        <v>0</v>
      </c>
      <c r="F295" s="13">
        <v>0</v>
      </c>
      <c r="G295" s="13">
        <v>0</v>
      </c>
      <c r="H295" s="178" t="s">
        <v>957</v>
      </c>
      <c r="I295" s="178" t="s">
        <v>957</v>
      </c>
      <c r="J295" s="13">
        <v>0</v>
      </c>
      <c r="K295" s="178" t="s">
        <v>957</v>
      </c>
    </row>
    <row r="296" spans="3:11">
      <c r="C296" s="146" t="s">
        <v>957</v>
      </c>
      <c r="D296" s="167" t="s">
        <v>1069</v>
      </c>
      <c r="E296" s="13">
        <v>0</v>
      </c>
      <c r="F296" s="13">
        <v>0</v>
      </c>
      <c r="G296" s="13">
        <v>0</v>
      </c>
      <c r="H296" s="178" t="s">
        <v>957</v>
      </c>
      <c r="I296" s="178" t="s">
        <v>957</v>
      </c>
      <c r="J296" s="13">
        <v>0</v>
      </c>
      <c r="K296" s="178" t="s">
        <v>957</v>
      </c>
    </row>
    <row r="297" spans="3:11">
      <c r="C297" s="146" t="s">
        <v>957</v>
      </c>
      <c r="D297" s="167" t="s">
        <v>1164</v>
      </c>
      <c r="E297" s="13">
        <v>0</v>
      </c>
      <c r="F297" s="13">
        <v>0</v>
      </c>
      <c r="G297" s="13">
        <v>0</v>
      </c>
      <c r="H297" s="178" t="s">
        <v>957</v>
      </c>
      <c r="I297" s="178" t="s">
        <v>957</v>
      </c>
      <c r="J297" s="13">
        <v>0</v>
      </c>
      <c r="K297" s="178" t="s">
        <v>957</v>
      </c>
    </row>
    <row r="298" spans="3:11">
      <c r="C298" s="146" t="s">
        <v>957</v>
      </c>
      <c r="D298" s="167" t="s">
        <v>1015</v>
      </c>
      <c r="E298" s="13">
        <v>0</v>
      </c>
      <c r="F298" s="13">
        <v>0</v>
      </c>
      <c r="G298" s="13">
        <v>0</v>
      </c>
      <c r="H298" s="178" t="s">
        <v>957</v>
      </c>
      <c r="I298" s="178" t="s">
        <v>957</v>
      </c>
      <c r="J298" s="13">
        <v>0</v>
      </c>
      <c r="K298" s="178" t="s">
        <v>957</v>
      </c>
    </row>
    <row r="299" spans="3:11">
      <c r="C299" s="146" t="s">
        <v>957</v>
      </c>
      <c r="D299" s="167" t="s">
        <v>980</v>
      </c>
      <c r="E299" s="13">
        <v>0</v>
      </c>
      <c r="F299" s="13">
        <v>0</v>
      </c>
      <c r="G299" s="13">
        <v>0</v>
      </c>
      <c r="H299" s="178" t="s">
        <v>957</v>
      </c>
      <c r="I299" s="178" t="s">
        <v>957</v>
      </c>
      <c r="J299" s="13">
        <v>0</v>
      </c>
      <c r="K299" s="178" t="s">
        <v>957</v>
      </c>
    </row>
    <row r="300" spans="3:11">
      <c r="C300" s="146" t="s">
        <v>957</v>
      </c>
      <c r="D300" s="167" t="s">
        <v>1118</v>
      </c>
      <c r="E300" s="13">
        <v>0</v>
      </c>
      <c r="F300" s="13">
        <v>0</v>
      </c>
      <c r="G300" s="13">
        <v>0</v>
      </c>
      <c r="H300" s="178" t="s">
        <v>957</v>
      </c>
      <c r="I300" s="178" t="s">
        <v>957</v>
      </c>
      <c r="J300" s="13">
        <v>0</v>
      </c>
      <c r="K300" s="178" t="s">
        <v>957</v>
      </c>
    </row>
    <row r="301" spans="3:11">
      <c r="C301" s="146" t="s">
        <v>957</v>
      </c>
      <c r="D301" s="167" t="s">
        <v>1165</v>
      </c>
      <c r="E301" s="13">
        <v>0</v>
      </c>
      <c r="F301" s="13">
        <v>0</v>
      </c>
      <c r="G301" s="13">
        <v>0</v>
      </c>
      <c r="H301" s="178" t="s">
        <v>957</v>
      </c>
      <c r="I301" s="178" t="s">
        <v>957</v>
      </c>
      <c r="J301" s="13">
        <v>0</v>
      </c>
      <c r="K301" s="178" t="s">
        <v>957</v>
      </c>
    </row>
    <row r="302" spans="3:11">
      <c r="C302" s="146" t="s">
        <v>957</v>
      </c>
      <c r="D302" s="167" t="s">
        <v>990</v>
      </c>
      <c r="E302" s="13">
        <v>0.13</v>
      </c>
      <c r="F302" s="13">
        <v>0</v>
      </c>
      <c r="G302" s="13">
        <v>0</v>
      </c>
      <c r="H302" s="178" t="s">
        <v>957</v>
      </c>
      <c r="I302" s="178" t="s">
        <v>957</v>
      </c>
      <c r="J302" s="13">
        <v>0</v>
      </c>
      <c r="K302" s="178" t="s">
        <v>957</v>
      </c>
    </row>
    <row r="303" spans="3:11">
      <c r="C303" s="146" t="s">
        <v>957</v>
      </c>
      <c r="D303" s="167" t="s">
        <v>1047</v>
      </c>
      <c r="E303" s="13">
        <v>3.3130000000000002</v>
      </c>
      <c r="F303" s="13">
        <v>0</v>
      </c>
      <c r="G303" s="13">
        <v>0</v>
      </c>
      <c r="H303" s="178" t="s">
        <v>957</v>
      </c>
      <c r="I303" s="178" t="s">
        <v>957</v>
      </c>
      <c r="J303" s="13">
        <v>0</v>
      </c>
      <c r="K303" s="178" t="s">
        <v>957</v>
      </c>
    </row>
    <row r="304" spans="3:11">
      <c r="C304" s="146" t="s">
        <v>957</v>
      </c>
      <c r="D304" s="167" t="s">
        <v>1166</v>
      </c>
      <c r="E304" s="13">
        <v>0</v>
      </c>
      <c r="F304" s="13">
        <v>0</v>
      </c>
      <c r="G304" s="13">
        <v>0</v>
      </c>
      <c r="H304" s="178" t="s">
        <v>957</v>
      </c>
      <c r="I304" s="178" t="s">
        <v>957</v>
      </c>
      <c r="J304" s="13">
        <v>0</v>
      </c>
      <c r="K304" s="178" t="s">
        <v>957</v>
      </c>
    </row>
    <row r="305" spans="3:11">
      <c r="C305" s="146" t="s">
        <v>957</v>
      </c>
      <c r="D305" s="167" t="s">
        <v>1167</v>
      </c>
      <c r="E305" s="13">
        <v>0</v>
      </c>
      <c r="F305" s="13">
        <v>0</v>
      </c>
      <c r="G305" s="13">
        <v>0</v>
      </c>
      <c r="H305" s="178" t="s">
        <v>957</v>
      </c>
      <c r="I305" s="178" t="s">
        <v>957</v>
      </c>
      <c r="J305" s="13">
        <v>0</v>
      </c>
      <c r="K305" s="178" t="s">
        <v>957</v>
      </c>
    </row>
    <row r="306" spans="3:11">
      <c r="C306" s="146" t="s">
        <v>957</v>
      </c>
      <c r="D306" s="167" t="s">
        <v>1009</v>
      </c>
      <c r="E306" s="13">
        <v>0.23200000000000001</v>
      </c>
      <c r="F306" s="13">
        <v>0</v>
      </c>
      <c r="G306" s="13">
        <v>0</v>
      </c>
      <c r="H306" s="178" t="s">
        <v>957</v>
      </c>
      <c r="I306" s="178" t="s">
        <v>957</v>
      </c>
      <c r="J306" s="13">
        <v>0</v>
      </c>
      <c r="K306" s="178" t="s">
        <v>957</v>
      </c>
    </row>
    <row r="307" spans="3:11">
      <c r="C307" s="146" t="s">
        <v>957</v>
      </c>
      <c r="D307" s="167" t="s">
        <v>1168</v>
      </c>
      <c r="E307" s="13">
        <v>0</v>
      </c>
      <c r="F307" s="13">
        <v>0</v>
      </c>
      <c r="G307" s="13">
        <v>0</v>
      </c>
      <c r="H307" s="178" t="s">
        <v>957</v>
      </c>
      <c r="I307" s="178" t="s">
        <v>957</v>
      </c>
      <c r="J307" s="13">
        <v>0</v>
      </c>
      <c r="K307" s="178" t="s">
        <v>957</v>
      </c>
    </row>
    <row r="308" spans="3:11">
      <c r="C308" s="146" t="s">
        <v>957</v>
      </c>
      <c r="D308" s="167" t="s">
        <v>1135</v>
      </c>
      <c r="E308" s="13">
        <v>0</v>
      </c>
      <c r="F308" s="13">
        <v>0</v>
      </c>
      <c r="G308" s="13">
        <v>0</v>
      </c>
      <c r="H308" s="178" t="s">
        <v>957</v>
      </c>
      <c r="I308" s="178" t="s">
        <v>957</v>
      </c>
      <c r="J308" s="13">
        <v>0</v>
      </c>
      <c r="K308" s="178" t="s">
        <v>957</v>
      </c>
    </row>
    <row r="309" spans="3:11">
      <c r="C309" s="146" t="s">
        <v>957</v>
      </c>
      <c r="D309" s="167" t="s">
        <v>983</v>
      </c>
      <c r="E309" s="13">
        <v>0.06</v>
      </c>
      <c r="F309" s="13">
        <v>0</v>
      </c>
      <c r="G309" s="13">
        <v>0</v>
      </c>
      <c r="H309" s="178" t="s">
        <v>957</v>
      </c>
      <c r="I309" s="178" t="s">
        <v>957</v>
      </c>
      <c r="J309" s="13">
        <v>0</v>
      </c>
      <c r="K309" s="178" t="s">
        <v>957</v>
      </c>
    </row>
    <row r="310" spans="3:11">
      <c r="C310" s="146" t="s">
        <v>957</v>
      </c>
      <c r="D310" s="167" t="s">
        <v>1034</v>
      </c>
      <c r="E310" s="13">
        <v>14.375999999999999</v>
      </c>
      <c r="F310" s="13">
        <v>0</v>
      </c>
      <c r="G310" s="13">
        <v>0</v>
      </c>
      <c r="H310" s="178" t="s">
        <v>957</v>
      </c>
      <c r="I310" s="178" t="s">
        <v>957</v>
      </c>
      <c r="J310" s="13">
        <v>0</v>
      </c>
      <c r="K310" s="178" t="s">
        <v>957</v>
      </c>
    </row>
    <row r="311" spans="3:11">
      <c r="C311" s="146" t="s">
        <v>957</v>
      </c>
      <c r="D311" s="167" t="s">
        <v>1006</v>
      </c>
      <c r="E311" s="13">
        <v>892.46900000000005</v>
      </c>
      <c r="F311" s="13">
        <v>0</v>
      </c>
      <c r="G311" s="13">
        <v>0</v>
      </c>
      <c r="H311" s="178" t="s">
        <v>957</v>
      </c>
      <c r="I311" s="178" t="s">
        <v>957</v>
      </c>
      <c r="J311" s="13">
        <v>0.21299999999999999</v>
      </c>
      <c r="K311" s="178" t="s">
        <v>957</v>
      </c>
    </row>
    <row r="312" spans="3:11">
      <c r="C312" s="146" t="s">
        <v>957</v>
      </c>
      <c r="D312" s="167" t="s">
        <v>1046</v>
      </c>
      <c r="E312" s="13">
        <v>38.179000000000002</v>
      </c>
      <c r="F312" s="13">
        <v>0</v>
      </c>
      <c r="G312" s="13">
        <v>0</v>
      </c>
      <c r="H312" s="178" t="s">
        <v>957</v>
      </c>
      <c r="I312" s="178" t="s">
        <v>957</v>
      </c>
      <c r="J312" s="13">
        <v>0</v>
      </c>
      <c r="K312" s="178" t="s">
        <v>957</v>
      </c>
    </row>
    <row r="313" spans="3:11">
      <c r="C313" s="146" t="s">
        <v>957</v>
      </c>
      <c r="D313" s="167" t="s">
        <v>1139</v>
      </c>
      <c r="E313" s="13">
        <v>0</v>
      </c>
      <c r="F313" s="13">
        <v>0</v>
      </c>
      <c r="G313" s="13">
        <v>0</v>
      </c>
      <c r="H313" s="178" t="s">
        <v>957</v>
      </c>
      <c r="I313" s="178" t="s">
        <v>957</v>
      </c>
      <c r="J313" s="13">
        <v>0</v>
      </c>
      <c r="K313" s="178" t="s">
        <v>957</v>
      </c>
    </row>
    <row r="314" spans="3:11">
      <c r="C314" s="146" t="s">
        <v>957</v>
      </c>
      <c r="D314" s="167" t="s">
        <v>976</v>
      </c>
      <c r="E314" s="13">
        <v>3106.43</v>
      </c>
      <c r="F314" s="13">
        <v>0.09</v>
      </c>
      <c r="G314" s="13">
        <v>0.09</v>
      </c>
      <c r="H314" s="178" t="s">
        <v>957</v>
      </c>
      <c r="I314" s="178" t="s">
        <v>957</v>
      </c>
      <c r="J314" s="13">
        <v>0.14399999999999999</v>
      </c>
      <c r="K314" s="178" t="s">
        <v>957</v>
      </c>
    </row>
    <row r="315" spans="3:11">
      <c r="C315" s="146" t="s">
        <v>957</v>
      </c>
      <c r="D315" s="167" t="s">
        <v>1169</v>
      </c>
      <c r="E315" s="13">
        <v>0</v>
      </c>
      <c r="F315" s="13">
        <v>0</v>
      </c>
      <c r="G315" s="13">
        <v>0</v>
      </c>
      <c r="H315" s="178" t="s">
        <v>957</v>
      </c>
      <c r="I315" s="178" t="s">
        <v>957</v>
      </c>
      <c r="J315" s="13">
        <v>0</v>
      </c>
      <c r="K315" s="178" t="s">
        <v>957</v>
      </c>
    </row>
    <row r="316" spans="3:11">
      <c r="C316" s="146" t="s">
        <v>957</v>
      </c>
      <c r="D316" s="167" t="s">
        <v>1052</v>
      </c>
      <c r="E316" s="13">
        <v>0</v>
      </c>
      <c r="F316" s="13">
        <v>0</v>
      </c>
      <c r="G316" s="13">
        <v>0</v>
      </c>
      <c r="H316" s="178" t="s">
        <v>957</v>
      </c>
      <c r="I316" s="178" t="s">
        <v>957</v>
      </c>
      <c r="J316" s="13">
        <v>0</v>
      </c>
      <c r="K316" s="178" t="s">
        <v>957</v>
      </c>
    </row>
    <row r="317" spans="3:11">
      <c r="C317" s="146" t="s">
        <v>957</v>
      </c>
      <c r="D317" s="167" t="s">
        <v>1142</v>
      </c>
      <c r="E317" s="13">
        <v>0</v>
      </c>
      <c r="F317" s="13">
        <v>0</v>
      </c>
      <c r="G317" s="13">
        <v>0</v>
      </c>
      <c r="H317" s="178" t="s">
        <v>957</v>
      </c>
      <c r="I317" s="178" t="s">
        <v>957</v>
      </c>
      <c r="J317" s="13">
        <v>0</v>
      </c>
      <c r="K317" s="178" t="s">
        <v>957</v>
      </c>
    </row>
    <row r="318" spans="3:11">
      <c r="C318" s="146" t="s">
        <v>957</v>
      </c>
      <c r="D318" s="167" t="s">
        <v>986</v>
      </c>
      <c r="E318" s="13">
        <v>0.22800000000000001</v>
      </c>
      <c r="F318" s="13">
        <v>0</v>
      </c>
      <c r="G318" s="13">
        <v>0</v>
      </c>
      <c r="H318" s="178" t="s">
        <v>957</v>
      </c>
      <c r="I318" s="178" t="s">
        <v>957</v>
      </c>
      <c r="J318" s="13">
        <v>0</v>
      </c>
      <c r="K318" s="178" t="s">
        <v>957</v>
      </c>
    </row>
    <row r="319" spans="3:11">
      <c r="C319" s="146" t="s">
        <v>957</v>
      </c>
      <c r="D319" s="167" t="s">
        <v>1170</v>
      </c>
      <c r="E319" s="13">
        <v>0</v>
      </c>
      <c r="F319" s="13">
        <v>0</v>
      </c>
      <c r="G319" s="13">
        <v>0</v>
      </c>
      <c r="H319" s="178" t="s">
        <v>957</v>
      </c>
      <c r="I319" s="178" t="s">
        <v>957</v>
      </c>
      <c r="J319" s="13">
        <v>0</v>
      </c>
      <c r="K319" s="178" t="s">
        <v>957</v>
      </c>
    </row>
    <row r="320" spans="3:11">
      <c r="C320" s="146" t="s">
        <v>957</v>
      </c>
      <c r="D320" s="167" t="s">
        <v>1021</v>
      </c>
      <c r="E320" s="13">
        <v>0</v>
      </c>
      <c r="F320" s="13">
        <v>0</v>
      </c>
      <c r="G320" s="13">
        <v>0</v>
      </c>
      <c r="H320" s="178" t="s">
        <v>957</v>
      </c>
      <c r="I320" s="178" t="s">
        <v>957</v>
      </c>
      <c r="J320" s="13">
        <v>0</v>
      </c>
      <c r="K320" s="178" t="s">
        <v>957</v>
      </c>
    </row>
    <row r="321" spans="3:11">
      <c r="C321" s="146" t="s">
        <v>957</v>
      </c>
      <c r="D321" s="167" t="s">
        <v>1171</v>
      </c>
      <c r="E321" s="13">
        <v>0</v>
      </c>
      <c r="F321" s="13">
        <v>0</v>
      </c>
      <c r="G321" s="13">
        <v>0</v>
      </c>
      <c r="H321" s="178" t="s">
        <v>957</v>
      </c>
      <c r="I321" s="178" t="s">
        <v>957</v>
      </c>
      <c r="J321" s="13">
        <v>0</v>
      </c>
      <c r="K321" s="178" t="s">
        <v>957</v>
      </c>
    </row>
    <row r="322" spans="3:11">
      <c r="C322" s="146" t="s">
        <v>957</v>
      </c>
      <c r="D322" s="167" t="s">
        <v>992</v>
      </c>
      <c r="E322" s="13">
        <v>10131.275</v>
      </c>
      <c r="F322" s="13">
        <v>0</v>
      </c>
      <c r="G322" s="13">
        <v>0</v>
      </c>
      <c r="H322" s="178" t="s">
        <v>957</v>
      </c>
      <c r="I322" s="178" t="s">
        <v>957</v>
      </c>
      <c r="J322" s="13">
        <v>2.83</v>
      </c>
      <c r="K322" s="178" t="s">
        <v>957</v>
      </c>
    </row>
    <row r="323" spans="3:11">
      <c r="C323" s="146" t="s">
        <v>957</v>
      </c>
      <c r="D323" s="167" t="s">
        <v>1083</v>
      </c>
      <c r="E323" s="13">
        <v>0</v>
      </c>
      <c r="F323" s="13">
        <v>0</v>
      </c>
      <c r="G323" s="13">
        <v>0</v>
      </c>
      <c r="H323" s="178" t="s">
        <v>957</v>
      </c>
      <c r="I323" s="178" t="s">
        <v>957</v>
      </c>
      <c r="J323" s="13">
        <v>0</v>
      </c>
      <c r="K323" s="178" t="s">
        <v>957</v>
      </c>
    </row>
    <row r="324" spans="3:11">
      <c r="C324" s="146" t="s">
        <v>957</v>
      </c>
      <c r="D324" s="167" t="s">
        <v>1172</v>
      </c>
      <c r="E324" s="13">
        <v>0</v>
      </c>
      <c r="F324" s="13">
        <v>0</v>
      </c>
      <c r="G324" s="13">
        <v>0</v>
      </c>
      <c r="H324" s="178" t="s">
        <v>957</v>
      </c>
      <c r="I324" s="178" t="s">
        <v>957</v>
      </c>
      <c r="J324" s="13">
        <v>0</v>
      </c>
      <c r="K324" s="178" t="s">
        <v>957</v>
      </c>
    </row>
    <row r="325" spans="3:11">
      <c r="C325" s="146" t="s">
        <v>957</v>
      </c>
      <c r="D325" s="167" t="s">
        <v>1025</v>
      </c>
      <c r="E325" s="13">
        <v>0</v>
      </c>
      <c r="F325" s="13">
        <v>0</v>
      </c>
      <c r="G325" s="13">
        <v>0</v>
      </c>
      <c r="H325" s="178" t="s">
        <v>957</v>
      </c>
      <c r="I325" s="178" t="s">
        <v>957</v>
      </c>
      <c r="J325" s="13">
        <v>0</v>
      </c>
      <c r="K325" s="178" t="s">
        <v>957</v>
      </c>
    </row>
    <row r="326" spans="3:11">
      <c r="C326" s="146" t="s">
        <v>957</v>
      </c>
      <c r="D326" s="167" t="s">
        <v>1045</v>
      </c>
      <c r="E326" s="13">
        <v>21.501999999999999</v>
      </c>
      <c r="F326" s="13">
        <v>0</v>
      </c>
      <c r="G326" s="13">
        <v>0</v>
      </c>
      <c r="H326" s="178" t="s">
        <v>957</v>
      </c>
      <c r="I326" s="178" t="s">
        <v>957</v>
      </c>
      <c r="J326" s="13">
        <v>1E-3</v>
      </c>
      <c r="K326" s="178" t="s">
        <v>957</v>
      </c>
    </row>
    <row r="327" spans="3:11">
      <c r="C327" s="146" t="s">
        <v>957</v>
      </c>
      <c r="D327" s="167" t="s">
        <v>1023</v>
      </c>
      <c r="E327" s="13">
        <v>0</v>
      </c>
      <c r="F327" s="13">
        <v>0</v>
      </c>
      <c r="G327" s="13">
        <v>0</v>
      </c>
      <c r="H327" s="178" t="s">
        <v>957</v>
      </c>
      <c r="I327" s="178" t="s">
        <v>957</v>
      </c>
      <c r="J327" s="13">
        <v>0</v>
      </c>
      <c r="K327" s="178" t="s">
        <v>957</v>
      </c>
    </row>
    <row r="328" spans="3:11">
      <c r="C328" s="146" t="s">
        <v>957</v>
      </c>
      <c r="D328" s="167" t="s">
        <v>996</v>
      </c>
      <c r="E328" s="13">
        <v>126.437</v>
      </c>
      <c r="F328" s="13">
        <v>0</v>
      </c>
      <c r="G328" s="13">
        <v>0</v>
      </c>
      <c r="H328" s="178" t="s">
        <v>957</v>
      </c>
      <c r="I328" s="178" t="s">
        <v>957</v>
      </c>
      <c r="J328" s="13">
        <v>0</v>
      </c>
      <c r="K328" s="178" t="s">
        <v>957</v>
      </c>
    </row>
    <row r="329" spans="3:11">
      <c r="C329" s="146" t="s">
        <v>957</v>
      </c>
      <c r="D329" s="167" t="s">
        <v>1173</v>
      </c>
      <c r="E329" s="13">
        <v>0</v>
      </c>
      <c r="F329" s="13">
        <v>0</v>
      </c>
      <c r="G329" s="13">
        <v>0</v>
      </c>
      <c r="H329" s="178" t="s">
        <v>957</v>
      </c>
      <c r="I329" s="178" t="s">
        <v>957</v>
      </c>
      <c r="J329" s="13">
        <v>0</v>
      </c>
      <c r="K329" s="178" t="s">
        <v>957</v>
      </c>
    </row>
    <row r="330" spans="3:11">
      <c r="C330" s="146" t="s">
        <v>957</v>
      </c>
      <c r="D330" s="167" t="s">
        <v>1174</v>
      </c>
      <c r="E330" s="13">
        <v>0</v>
      </c>
      <c r="F330" s="13">
        <v>0</v>
      </c>
      <c r="G330" s="13">
        <v>0</v>
      </c>
      <c r="H330" s="178" t="s">
        <v>957</v>
      </c>
      <c r="I330" s="178" t="s">
        <v>957</v>
      </c>
      <c r="J330" s="13">
        <v>0</v>
      </c>
      <c r="K330" s="178" t="s">
        <v>957</v>
      </c>
    </row>
    <row r="331" spans="3:11">
      <c r="C331" s="146" t="s">
        <v>957</v>
      </c>
      <c r="D331" s="167" t="s">
        <v>1101</v>
      </c>
      <c r="E331" s="13">
        <v>0</v>
      </c>
      <c r="F331" s="13">
        <v>0</v>
      </c>
      <c r="G331" s="13">
        <v>0</v>
      </c>
      <c r="H331" s="178" t="s">
        <v>957</v>
      </c>
      <c r="I331" s="178" t="s">
        <v>957</v>
      </c>
      <c r="J331" s="13">
        <v>0</v>
      </c>
      <c r="K331" s="178" t="s">
        <v>957</v>
      </c>
    </row>
    <row r="332" spans="3:11">
      <c r="C332" s="146" t="s">
        <v>957</v>
      </c>
      <c r="D332" s="167" t="s">
        <v>1041</v>
      </c>
      <c r="E332" s="13">
        <v>11.97</v>
      </c>
      <c r="F332" s="13">
        <v>0</v>
      </c>
      <c r="G332" s="13">
        <v>0</v>
      </c>
      <c r="H332" s="178" t="s">
        <v>957</v>
      </c>
      <c r="I332" s="178" t="s">
        <v>957</v>
      </c>
      <c r="J332" s="13">
        <v>0</v>
      </c>
      <c r="K332" s="178" t="s">
        <v>957</v>
      </c>
    </row>
    <row r="333" spans="3:11">
      <c r="C333" s="146" t="s">
        <v>957</v>
      </c>
      <c r="D333" s="167" t="s">
        <v>1070</v>
      </c>
      <c r="E333" s="13">
        <v>0</v>
      </c>
      <c r="F333" s="13">
        <v>0</v>
      </c>
      <c r="G333" s="13">
        <v>0</v>
      </c>
      <c r="H333" s="178" t="s">
        <v>957</v>
      </c>
      <c r="I333" s="178" t="s">
        <v>957</v>
      </c>
      <c r="J333" s="13">
        <v>0</v>
      </c>
      <c r="K333" s="178" t="s">
        <v>957</v>
      </c>
    </row>
    <row r="334" spans="3:11">
      <c r="C334" s="146" t="s">
        <v>957</v>
      </c>
      <c r="D334" s="167" t="s">
        <v>1058</v>
      </c>
      <c r="E334" s="13">
        <v>0</v>
      </c>
      <c r="F334" s="13">
        <v>0</v>
      </c>
      <c r="G334" s="13">
        <v>0</v>
      </c>
      <c r="H334" s="178" t="s">
        <v>957</v>
      </c>
      <c r="I334" s="178" t="s">
        <v>957</v>
      </c>
      <c r="J334" s="13">
        <v>0</v>
      </c>
      <c r="K334" s="178" t="s">
        <v>957</v>
      </c>
    </row>
    <row r="335" spans="3:11">
      <c r="C335" s="146" t="s">
        <v>957</v>
      </c>
      <c r="D335" s="167" t="s">
        <v>997</v>
      </c>
      <c r="E335" s="13">
        <v>0.11</v>
      </c>
      <c r="F335" s="13">
        <v>0</v>
      </c>
      <c r="G335" s="13">
        <v>0</v>
      </c>
      <c r="H335" s="178" t="s">
        <v>957</v>
      </c>
      <c r="I335" s="178" t="s">
        <v>957</v>
      </c>
      <c r="J335" s="13">
        <v>0</v>
      </c>
      <c r="K335" s="178" t="s">
        <v>957</v>
      </c>
    </row>
    <row r="336" spans="3:11">
      <c r="C336" s="146" t="s">
        <v>957</v>
      </c>
      <c r="D336" s="167" t="s">
        <v>999</v>
      </c>
      <c r="E336" s="13">
        <v>0</v>
      </c>
      <c r="F336" s="13">
        <v>0</v>
      </c>
      <c r="G336" s="13">
        <v>0</v>
      </c>
      <c r="H336" s="178" t="s">
        <v>957</v>
      </c>
      <c r="I336" s="178" t="s">
        <v>957</v>
      </c>
      <c r="J336" s="13">
        <v>0</v>
      </c>
      <c r="K336" s="178" t="s">
        <v>957</v>
      </c>
    </row>
    <row r="337" spans="3:11">
      <c r="C337" s="146" t="s">
        <v>957</v>
      </c>
      <c r="D337" s="167" t="s">
        <v>1175</v>
      </c>
      <c r="E337" s="13">
        <v>0</v>
      </c>
      <c r="F337" s="13">
        <v>0</v>
      </c>
      <c r="G337" s="13">
        <v>0</v>
      </c>
      <c r="H337" s="178" t="s">
        <v>957</v>
      </c>
      <c r="I337" s="178" t="s">
        <v>957</v>
      </c>
      <c r="J337" s="13">
        <v>0</v>
      </c>
      <c r="K337" s="178" t="s">
        <v>957</v>
      </c>
    </row>
    <row r="338" spans="3:11">
      <c r="C338" s="146" t="s">
        <v>957</v>
      </c>
      <c r="D338" s="167" t="s">
        <v>978</v>
      </c>
      <c r="E338" s="13">
        <v>11433.582</v>
      </c>
      <c r="F338" s="13">
        <v>0</v>
      </c>
      <c r="G338" s="13">
        <v>0</v>
      </c>
      <c r="H338" s="178" t="s">
        <v>957</v>
      </c>
      <c r="I338" s="178" t="s">
        <v>957</v>
      </c>
      <c r="J338" s="13">
        <v>1.3009999999999999</v>
      </c>
      <c r="K338" s="178" t="s">
        <v>957</v>
      </c>
    </row>
    <row r="339" spans="3:11">
      <c r="C339" s="146" t="s">
        <v>957</v>
      </c>
      <c r="D339" s="167" t="s">
        <v>1176</v>
      </c>
      <c r="E339" s="13">
        <v>0</v>
      </c>
      <c r="F339" s="13">
        <v>0</v>
      </c>
      <c r="G339" s="13">
        <v>0</v>
      </c>
      <c r="H339" s="178" t="s">
        <v>957</v>
      </c>
      <c r="I339" s="178" t="s">
        <v>957</v>
      </c>
      <c r="J339" s="13">
        <v>0</v>
      </c>
      <c r="K339" s="178" t="s">
        <v>957</v>
      </c>
    </row>
    <row r="340" spans="3:11">
      <c r="C340" s="146" t="s">
        <v>957</v>
      </c>
      <c r="D340" s="167" t="s">
        <v>1096</v>
      </c>
      <c r="E340" s="13">
        <v>0</v>
      </c>
      <c r="F340" s="13">
        <v>0</v>
      </c>
      <c r="G340" s="13">
        <v>0</v>
      </c>
      <c r="H340" s="178" t="s">
        <v>957</v>
      </c>
      <c r="I340" s="178" t="s">
        <v>957</v>
      </c>
      <c r="J340" s="13">
        <v>0</v>
      </c>
      <c r="K340" s="178" t="s">
        <v>957</v>
      </c>
    </row>
    <row r="341" spans="3:11">
      <c r="C341" s="146" t="s">
        <v>957</v>
      </c>
      <c r="D341" s="167" t="s">
        <v>1036</v>
      </c>
      <c r="E341" s="13">
        <v>0</v>
      </c>
      <c r="F341" s="13">
        <v>0</v>
      </c>
      <c r="G341" s="13">
        <v>0</v>
      </c>
      <c r="H341" s="178" t="s">
        <v>957</v>
      </c>
      <c r="I341" s="178" t="s">
        <v>957</v>
      </c>
      <c r="J341" s="13">
        <v>0</v>
      </c>
      <c r="K341" s="178" t="s">
        <v>957</v>
      </c>
    </row>
    <row r="342" spans="3:11">
      <c r="C342" s="146" t="s">
        <v>957</v>
      </c>
      <c r="D342" s="167" t="s">
        <v>969</v>
      </c>
      <c r="E342" s="13">
        <v>170326.739</v>
      </c>
      <c r="F342" s="13">
        <v>5.5880000000000001</v>
      </c>
      <c r="G342" s="13">
        <v>5.5880000000000001</v>
      </c>
      <c r="H342" s="178" t="s">
        <v>957</v>
      </c>
      <c r="I342" s="178" t="s">
        <v>957</v>
      </c>
      <c r="J342" s="13">
        <v>5.141</v>
      </c>
      <c r="K342" s="178" t="s">
        <v>957</v>
      </c>
    </row>
    <row r="343" spans="3:11">
      <c r="C343" s="146" t="s">
        <v>957</v>
      </c>
      <c r="D343" s="167" t="s">
        <v>1140</v>
      </c>
      <c r="E343" s="13">
        <v>0</v>
      </c>
      <c r="F343" s="13">
        <v>0</v>
      </c>
      <c r="G343" s="13">
        <v>0</v>
      </c>
      <c r="H343" s="178" t="s">
        <v>957</v>
      </c>
      <c r="I343" s="178" t="s">
        <v>957</v>
      </c>
      <c r="J343" s="13">
        <v>0</v>
      </c>
      <c r="K343" s="178" t="s">
        <v>957</v>
      </c>
    </row>
    <row r="344" spans="3:11">
      <c r="C344" s="146" t="s">
        <v>957</v>
      </c>
      <c r="D344" s="167" t="s">
        <v>1084</v>
      </c>
      <c r="E344" s="13">
        <v>0</v>
      </c>
      <c r="F344" s="13">
        <v>0</v>
      </c>
      <c r="G344" s="13">
        <v>0</v>
      </c>
      <c r="H344" s="178" t="s">
        <v>957</v>
      </c>
      <c r="I344" s="178" t="s">
        <v>957</v>
      </c>
      <c r="J344" s="13">
        <v>0</v>
      </c>
      <c r="K344" s="178" t="s">
        <v>957</v>
      </c>
    </row>
    <row r="345" spans="3:11">
      <c r="C345" s="146" t="s">
        <v>957</v>
      </c>
      <c r="D345" s="167" t="s">
        <v>1110</v>
      </c>
      <c r="E345" s="13">
        <v>0</v>
      </c>
      <c r="F345" s="13">
        <v>0</v>
      </c>
      <c r="G345" s="13">
        <v>0</v>
      </c>
      <c r="H345" s="178" t="s">
        <v>957</v>
      </c>
      <c r="I345" s="178" t="s">
        <v>957</v>
      </c>
      <c r="J345" s="13">
        <v>0</v>
      </c>
      <c r="K345" s="178" t="s">
        <v>957</v>
      </c>
    </row>
    <row r="346" spans="3:11">
      <c r="C346" s="146" t="s">
        <v>957</v>
      </c>
      <c r="D346" s="167" t="s">
        <v>1040</v>
      </c>
      <c r="E346" s="13">
        <v>157.07499999999999</v>
      </c>
      <c r="F346" s="13">
        <v>0</v>
      </c>
      <c r="G346" s="13">
        <v>0</v>
      </c>
      <c r="H346" s="178" t="s">
        <v>957</v>
      </c>
      <c r="I346" s="178" t="s">
        <v>957</v>
      </c>
      <c r="J346" s="13">
        <v>0</v>
      </c>
      <c r="K346" s="178" t="s">
        <v>957</v>
      </c>
    </row>
    <row r="347" spans="3:11">
      <c r="C347" s="146" t="s">
        <v>957</v>
      </c>
      <c r="D347" s="167" t="s">
        <v>991</v>
      </c>
      <c r="E347" s="13">
        <v>0</v>
      </c>
      <c r="F347" s="13">
        <v>0</v>
      </c>
      <c r="G347" s="13">
        <v>0</v>
      </c>
      <c r="H347" s="178" t="s">
        <v>957</v>
      </c>
      <c r="I347" s="178" t="s">
        <v>957</v>
      </c>
      <c r="J347" s="13">
        <v>0</v>
      </c>
      <c r="K347" s="178" t="s">
        <v>957</v>
      </c>
    </row>
    <row r="348" spans="3:11">
      <c r="C348" s="146" t="s">
        <v>957</v>
      </c>
      <c r="D348" s="167" t="s">
        <v>1177</v>
      </c>
      <c r="E348" s="13">
        <v>0</v>
      </c>
      <c r="F348" s="13">
        <v>0</v>
      </c>
      <c r="G348" s="13">
        <v>0</v>
      </c>
      <c r="H348" s="178" t="s">
        <v>957</v>
      </c>
      <c r="I348" s="178" t="s">
        <v>957</v>
      </c>
      <c r="J348" s="13">
        <v>0</v>
      </c>
      <c r="K348" s="178" t="s">
        <v>957</v>
      </c>
    </row>
    <row r="349" spans="3:11">
      <c r="C349" s="146" t="s">
        <v>957</v>
      </c>
      <c r="D349" s="167" t="s">
        <v>1014</v>
      </c>
      <c r="E349" s="13">
        <v>10</v>
      </c>
      <c r="F349" s="13">
        <v>0</v>
      </c>
      <c r="G349" s="13">
        <v>0</v>
      </c>
      <c r="H349" s="178" t="s">
        <v>957</v>
      </c>
      <c r="I349" s="178" t="s">
        <v>957</v>
      </c>
      <c r="J349" s="13">
        <v>0</v>
      </c>
      <c r="K349" s="178" t="s">
        <v>957</v>
      </c>
    </row>
    <row r="350" spans="3:11">
      <c r="C350" s="146" t="s">
        <v>957</v>
      </c>
      <c r="D350" s="167" t="s">
        <v>1057</v>
      </c>
      <c r="E350" s="13">
        <v>0</v>
      </c>
      <c r="F350" s="13">
        <v>0</v>
      </c>
      <c r="G350" s="13">
        <v>0</v>
      </c>
      <c r="H350" s="178" t="s">
        <v>957</v>
      </c>
      <c r="I350" s="178" t="s">
        <v>957</v>
      </c>
      <c r="J350" s="13">
        <v>0</v>
      </c>
      <c r="K350" s="178" t="s">
        <v>957</v>
      </c>
    </row>
    <row r="351" spans="3:11">
      <c r="C351" s="146" t="s">
        <v>957</v>
      </c>
      <c r="D351" s="167" t="s">
        <v>1043</v>
      </c>
      <c r="E351" s="13">
        <v>0</v>
      </c>
      <c r="F351" s="13">
        <v>0</v>
      </c>
      <c r="G351" s="13">
        <v>0</v>
      </c>
      <c r="H351" s="178" t="s">
        <v>957</v>
      </c>
      <c r="I351" s="178" t="s">
        <v>957</v>
      </c>
      <c r="J351" s="13">
        <v>0</v>
      </c>
      <c r="K351" s="178" t="s">
        <v>957</v>
      </c>
    </row>
    <row r="352" spans="3:11">
      <c r="C352" s="146" t="s">
        <v>957</v>
      </c>
      <c r="D352" s="167" t="s">
        <v>995</v>
      </c>
      <c r="E352" s="13">
        <v>0</v>
      </c>
      <c r="F352" s="13">
        <v>0</v>
      </c>
      <c r="G352" s="13">
        <v>0</v>
      </c>
      <c r="H352" s="178" t="s">
        <v>957</v>
      </c>
      <c r="I352" s="178" t="s">
        <v>957</v>
      </c>
      <c r="J352" s="13">
        <v>0</v>
      </c>
      <c r="K352" s="178" t="s">
        <v>957</v>
      </c>
    </row>
    <row r="353" spans="3:11">
      <c r="C353" s="146" t="s">
        <v>957</v>
      </c>
      <c r="D353" s="167" t="s">
        <v>1082</v>
      </c>
      <c r="E353" s="13">
        <v>0</v>
      </c>
      <c r="F353" s="13">
        <v>0</v>
      </c>
      <c r="G353" s="13">
        <v>0</v>
      </c>
      <c r="H353" s="178" t="s">
        <v>957</v>
      </c>
      <c r="I353" s="178" t="s">
        <v>957</v>
      </c>
      <c r="J353" s="13">
        <v>0</v>
      </c>
      <c r="K353" s="178" t="s">
        <v>957</v>
      </c>
    </row>
    <row r="354" spans="3:11">
      <c r="C354" s="146" t="s">
        <v>957</v>
      </c>
      <c r="D354" s="167" t="s">
        <v>1120</v>
      </c>
      <c r="E354" s="13">
        <v>0</v>
      </c>
      <c r="F354" s="13">
        <v>0</v>
      </c>
      <c r="G354" s="13">
        <v>0</v>
      </c>
      <c r="H354" s="178" t="s">
        <v>957</v>
      </c>
      <c r="I354" s="178" t="s">
        <v>957</v>
      </c>
      <c r="J354" s="13">
        <v>0</v>
      </c>
      <c r="K354" s="178" t="s">
        <v>957</v>
      </c>
    </row>
    <row r="355" spans="3:11">
      <c r="C355" s="146" t="s">
        <v>957</v>
      </c>
      <c r="D355" s="167" t="s">
        <v>1178</v>
      </c>
      <c r="E355" s="13">
        <v>0</v>
      </c>
      <c r="F355" s="13">
        <v>0</v>
      </c>
      <c r="G355" s="13">
        <v>0</v>
      </c>
      <c r="H355" s="178" t="s">
        <v>957</v>
      </c>
      <c r="I355" s="178" t="s">
        <v>957</v>
      </c>
      <c r="J355" s="13">
        <v>0</v>
      </c>
      <c r="K355" s="178" t="s">
        <v>957</v>
      </c>
    </row>
    <row r="356" spans="3:11">
      <c r="C356" s="146" t="s">
        <v>957</v>
      </c>
      <c r="D356" s="167" t="s">
        <v>998</v>
      </c>
      <c r="E356" s="13">
        <v>155431.94399999999</v>
      </c>
      <c r="F356" s="13">
        <v>0</v>
      </c>
      <c r="G356" s="13">
        <v>0</v>
      </c>
      <c r="H356" s="178" t="s">
        <v>957</v>
      </c>
      <c r="I356" s="178" t="s">
        <v>957</v>
      </c>
      <c r="J356" s="13">
        <v>5.1980000000000004</v>
      </c>
      <c r="K356" s="178" t="s">
        <v>957</v>
      </c>
    </row>
    <row r="357" spans="3:11">
      <c r="C357" s="146" t="s">
        <v>957</v>
      </c>
      <c r="D357" s="167" t="s">
        <v>1102</v>
      </c>
      <c r="E357" s="13">
        <v>0</v>
      </c>
      <c r="F357" s="13">
        <v>0</v>
      </c>
      <c r="G357" s="13">
        <v>0</v>
      </c>
      <c r="H357" s="178" t="s">
        <v>957</v>
      </c>
      <c r="I357" s="178" t="s">
        <v>957</v>
      </c>
      <c r="J357" s="13">
        <v>0</v>
      </c>
      <c r="K357" s="178" t="s">
        <v>957</v>
      </c>
    </row>
    <row r="358" spans="3:11">
      <c r="C358" s="146" t="s">
        <v>957</v>
      </c>
      <c r="D358" s="167" t="s">
        <v>1179</v>
      </c>
      <c r="E358" s="13">
        <v>0</v>
      </c>
      <c r="F358" s="13">
        <v>0</v>
      </c>
      <c r="G358" s="13">
        <v>0</v>
      </c>
      <c r="H358" s="178" t="s">
        <v>957</v>
      </c>
      <c r="I358" s="178" t="s">
        <v>957</v>
      </c>
      <c r="J358" s="13">
        <v>0</v>
      </c>
      <c r="K358" s="178" t="s">
        <v>957</v>
      </c>
    </row>
    <row r="359" spans="3:11">
      <c r="C359" s="146" t="s">
        <v>957</v>
      </c>
      <c r="D359" s="167" t="s">
        <v>1038</v>
      </c>
      <c r="E359" s="13">
        <v>0</v>
      </c>
      <c r="F359" s="13">
        <v>0</v>
      </c>
      <c r="G359" s="13">
        <v>0</v>
      </c>
      <c r="H359" s="178" t="s">
        <v>957</v>
      </c>
      <c r="I359" s="178" t="s">
        <v>957</v>
      </c>
      <c r="J359" s="13">
        <v>0</v>
      </c>
      <c r="K359" s="178" t="s">
        <v>957</v>
      </c>
    </row>
    <row r="360" spans="3:11">
      <c r="C360" s="146" t="s">
        <v>957</v>
      </c>
      <c r="D360" s="167" t="s">
        <v>1042</v>
      </c>
      <c r="E360" s="13">
        <v>2.016</v>
      </c>
      <c r="F360" s="13">
        <v>0</v>
      </c>
      <c r="G360" s="13">
        <v>0</v>
      </c>
      <c r="H360" s="178" t="s">
        <v>957</v>
      </c>
      <c r="I360" s="178" t="s">
        <v>957</v>
      </c>
      <c r="J360" s="13">
        <v>1E-3</v>
      </c>
      <c r="K360" s="178" t="s">
        <v>957</v>
      </c>
    </row>
    <row r="361" spans="3:11">
      <c r="C361" s="146" t="s">
        <v>957</v>
      </c>
      <c r="D361" s="167" t="s">
        <v>1114</v>
      </c>
      <c r="E361" s="13">
        <v>0</v>
      </c>
      <c r="F361" s="13">
        <v>0</v>
      </c>
      <c r="G361" s="13">
        <v>0</v>
      </c>
      <c r="H361" s="178" t="s">
        <v>957</v>
      </c>
      <c r="I361" s="178" t="s">
        <v>957</v>
      </c>
      <c r="J361" s="13">
        <v>0</v>
      </c>
      <c r="K361" s="178" t="s">
        <v>957</v>
      </c>
    </row>
    <row r="362" spans="3:11">
      <c r="C362" s="146" t="s">
        <v>957</v>
      </c>
      <c r="D362" s="167" t="s">
        <v>1107</v>
      </c>
      <c r="E362" s="13">
        <v>0</v>
      </c>
      <c r="F362" s="13">
        <v>0</v>
      </c>
      <c r="G362" s="13">
        <v>0</v>
      </c>
      <c r="H362" s="178" t="s">
        <v>957</v>
      </c>
      <c r="I362" s="178" t="s">
        <v>957</v>
      </c>
      <c r="J362" s="13">
        <v>0</v>
      </c>
      <c r="K362" s="178" t="s">
        <v>957</v>
      </c>
    </row>
    <row r="363" spans="3:11">
      <c r="C363" s="146" t="s">
        <v>957</v>
      </c>
      <c r="D363" s="167" t="s">
        <v>974</v>
      </c>
      <c r="E363" s="13">
        <v>12965.179</v>
      </c>
      <c r="F363" s="13">
        <v>0</v>
      </c>
      <c r="G363" s="13">
        <v>0</v>
      </c>
      <c r="H363" s="178" t="s">
        <v>957</v>
      </c>
      <c r="I363" s="178" t="s">
        <v>957</v>
      </c>
      <c r="J363" s="13">
        <v>0.64400000000000002</v>
      </c>
      <c r="K363" s="178" t="s">
        <v>957</v>
      </c>
    </row>
    <row r="364" spans="3:11">
      <c r="C364" s="146" t="s">
        <v>957</v>
      </c>
      <c r="D364" s="167" t="s">
        <v>1099</v>
      </c>
      <c r="E364" s="13">
        <v>7.2519999999999998</v>
      </c>
      <c r="F364" s="13">
        <v>0</v>
      </c>
      <c r="G364" s="13">
        <v>0</v>
      </c>
      <c r="H364" s="178" t="s">
        <v>957</v>
      </c>
      <c r="I364" s="178" t="s">
        <v>957</v>
      </c>
      <c r="J364" s="13">
        <v>0</v>
      </c>
      <c r="K364" s="178" t="s">
        <v>957</v>
      </c>
    </row>
    <row r="365" spans="3:11">
      <c r="C365" s="146" t="s">
        <v>957</v>
      </c>
      <c r="D365" s="167" t="s">
        <v>1091</v>
      </c>
      <c r="E365" s="13">
        <v>0</v>
      </c>
      <c r="F365" s="13">
        <v>0</v>
      </c>
      <c r="G365" s="13">
        <v>0</v>
      </c>
      <c r="H365" s="178" t="s">
        <v>957</v>
      </c>
      <c r="I365" s="178" t="s">
        <v>957</v>
      </c>
      <c r="J365" s="13">
        <v>0</v>
      </c>
      <c r="K365" s="178" t="s">
        <v>957</v>
      </c>
    </row>
    <row r="366" spans="3:11">
      <c r="C366" s="146" t="s">
        <v>957</v>
      </c>
      <c r="D366" s="167" t="s">
        <v>1086</v>
      </c>
      <c r="E366" s="13">
        <v>0</v>
      </c>
      <c r="F366" s="13">
        <v>0</v>
      </c>
      <c r="G366" s="13">
        <v>0</v>
      </c>
      <c r="H366" s="178" t="s">
        <v>957</v>
      </c>
      <c r="I366" s="178" t="s">
        <v>957</v>
      </c>
      <c r="J366" s="13">
        <v>0</v>
      </c>
      <c r="K366" s="178" t="s">
        <v>957</v>
      </c>
    </row>
    <row r="367" spans="3:11">
      <c r="C367" s="146" t="s">
        <v>957</v>
      </c>
      <c r="D367" s="167" t="s">
        <v>1180</v>
      </c>
      <c r="E367" s="13">
        <v>0</v>
      </c>
      <c r="F367" s="13">
        <v>0</v>
      </c>
      <c r="G367" s="13">
        <v>0</v>
      </c>
      <c r="H367" s="178" t="s">
        <v>957</v>
      </c>
      <c r="I367" s="178" t="s">
        <v>957</v>
      </c>
      <c r="J367" s="13">
        <v>0</v>
      </c>
      <c r="K367" s="178" t="s">
        <v>957</v>
      </c>
    </row>
    <row r="368" spans="3:11">
      <c r="C368" s="146" t="s">
        <v>957</v>
      </c>
      <c r="D368" s="167" t="s">
        <v>1119</v>
      </c>
      <c r="E368" s="13">
        <v>0</v>
      </c>
      <c r="F368" s="13">
        <v>0</v>
      </c>
      <c r="G368" s="13">
        <v>0</v>
      </c>
      <c r="H368" s="178" t="s">
        <v>957</v>
      </c>
      <c r="I368" s="178" t="s">
        <v>957</v>
      </c>
      <c r="J368" s="13">
        <v>0</v>
      </c>
      <c r="K368" s="178" t="s">
        <v>957</v>
      </c>
    </row>
    <row r="369" spans="3:11">
      <c r="C369" s="146" t="s">
        <v>957</v>
      </c>
      <c r="D369" s="167" t="s">
        <v>1067</v>
      </c>
      <c r="E369" s="13">
        <v>0</v>
      </c>
      <c r="F369" s="13">
        <v>0</v>
      </c>
      <c r="G369" s="13">
        <v>0</v>
      </c>
      <c r="H369" s="178" t="s">
        <v>957</v>
      </c>
      <c r="I369" s="178" t="s">
        <v>957</v>
      </c>
      <c r="J369" s="13">
        <v>0</v>
      </c>
      <c r="K369" s="178" t="s">
        <v>957</v>
      </c>
    </row>
    <row r="370" spans="3:11">
      <c r="C370" s="146" t="s">
        <v>957</v>
      </c>
      <c r="D370" s="167" t="s">
        <v>1104</v>
      </c>
      <c r="E370" s="13">
        <v>0</v>
      </c>
      <c r="F370" s="13">
        <v>0</v>
      </c>
      <c r="G370" s="13">
        <v>0</v>
      </c>
      <c r="H370" s="178" t="s">
        <v>957</v>
      </c>
      <c r="I370" s="178" t="s">
        <v>957</v>
      </c>
      <c r="J370" s="13">
        <v>0</v>
      </c>
      <c r="K370" s="178" t="s">
        <v>957</v>
      </c>
    </row>
    <row r="371" spans="3:11">
      <c r="C371" s="146" t="s">
        <v>957</v>
      </c>
      <c r="D371" s="167" t="s">
        <v>1010</v>
      </c>
      <c r="E371" s="13">
        <v>0</v>
      </c>
      <c r="F371" s="13">
        <v>0</v>
      </c>
      <c r="G371" s="13">
        <v>0</v>
      </c>
      <c r="H371" s="178" t="s">
        <v>957</v>
      </c>
      <c r="I371" s="178" t="s">
        <v>957</v>
      </c>
      <c r="J371" s="13">
        <v>0</v>
      </c>
      <c r="K371" s="178" t="s">
        <v>957</v>
      </c>
    </row>
    <row r="372" spans="3:11">
      <c r="C372" s="146" t="s">
        <v>957</v>
      </c>
      <c r="D372" s="167" t="s">
        <v>1081</v>
      </c>
      <c r="E372" s="13">
        <v>0</v>
      </c>
      <c r="F372" s="13">
        <v>0</v>
      </c>
      <c r="G372" s="13">
        <v>0</v>
      </c>
      <c r="H372" s="178" t="s">
        <v>957</v>
      </c>
      <c r="I372" s="178" t="s">
        <v>957</v>
      </c>
      <c r="J372" s="13">
        <v>0</v>
      </c>
      <c r="K372" s="178" t="s">
        <v>957</v>
      </c>
    </row>
    <row r="373" spans="3:11">
      <c r="C373" s="146" t="s">
        <v>957</v>
      </c>
      <c r="D373" s="167" t="s">
        <v>965</v>
      </c>
      <c r="E373" s="13">
        <v>1641401.997</v>
      </c>
      <c r="F373" s="13">
        <v>0</v>
      </c>
      <c r="G373" s="13">
        <v>0</v>
      </c>
      <c r="H373" s="178" t="s">
        <v>957</v>
      </c>
      <c r="I373" s="178" t="s">
        <v>957</v>
      </c>
      <c r="J373" s="13">
        <v>135.32900000000001</v>
      </c>
      <c r="K373" s="178" t="s">
        <v>957</v>
      </c>
    </row>
    <row r="374" spans="3:11">
      <c r="C374" s="146" t="s">
        <v>957</v>
      </c>
      <c r="D374" s="167" t="s">
        <v>1181</v>
      </c>
      <c r="E374" s="13">
        <v>0</v>
      </c>
      <c r="F374" s="13">
        <v>0</v>
      </c>
      <c r="G374" s="13">
        <v>0</v>
      </c>
      <c r="H374" s="178" t="s">
        <v>957</v>
      </c>
      <c r="I374" s="178" t="s">
        <v>957</v>
      </c>
      <c r="J374" s="13">
        <v>0</v>
      </c>
      <c r="K374" s="178" t="s">
        <v>957</v>
      </c>
    </row>
    <row r="375" spans="3:11">
      <c r="C375" s="146" t="s">
        <v>957</v>
      </c>
      <c r="D375" s="167" t="s">
        <v>1182</v>
      </c>
      <c r="E375" s="13">
        <v>0</v>
      </c>
      <c r="F375" s="13">
        <v>0</v>
      </c>
      <c r="G375" s="13">
        <v>0</v>
      </c>
      <c r="H375" s="178" t="s">
        <v>957</v>
      </c>
      <c r="I375" s="178" t="s">
        <v>957</v>
      </c>
      <c r="J375" s="13">
        <v>0</v>
      </c>
      <c r="K375" s="178" t="s">
        <v>957</v>
      </c>
    </row>
    <row r="376" spans="3:11">
      <c r="C376" s="146" t="s">
        <v>957</v>
      </c>
      <c r="D376" s="167" t="s">
        <v>1030</v>
      </c>
      <c r="E376" s="13">
        <v>4192555.24</v>
      </c>
      <c r="F376" s="13">
        <v>0</v>
      </c>
      <c r="G376" s="13">
        <v>0</v>
      </c>
      <c r="H376" s="178" t="s">
        <v>957</v>
      </c>
      <c r="I376" s="178" t="s">
        <v>957</v>
      </c>
      <c r="J376" s="13">
        <v>138.94399999999999</v>
      </c>
      <c r="K376" s="178" t="s">
        <v>957</v>
      </c>
    </row>
    <row r="377" spans="3:11">
      <c r="C377" s="146" t="s">
        <v>957</v>
      </c>
      <c r="D377" s="167" t="s">
        <v>1183</v>
      </c>
      <c r="E377" s="13">
        <v>0</v>
      </c>
      <c r="F377" s="13">
        <v>0</v>
      </c>
      <c r="G377" s="13">
        <v>0</v>
      </c>
      <c r="H377" s="178" t="s">
        <v>957</v>
      </c>
      <c r="I377" s="178" t="s">
        <v>957</v>
      </c>
      <c r="J377" s="13">
        <v>0</v>
      </c>
      <c r="K377" s="178" t="s">
        <v>957</v>
      </c>
    </row>
    <row r="378" spans="3:11">
      <c r="C378" s="146" t="s">
        <v>957</v>
      </c>
      <c r="D378" s="167" t="s">
        <v>1028</v>
      </c>
      <c r="E378" s="13">
        <v>0.32600000000000001</v>
      </c>
      <c r="F378" s="13">
        <v>0</v>
      </c>
      <c r="G378" s="13">
        <v>0</v>
      </c>
      <c r="H378" s="178" t="s">
        <v>957</v>
      </c>
      <c r="I378" s="178" t="s">
        <v>957</v>
      </c>
      <c r="J378" s="13">
        <v>0</v>
      </c>
      <c r="K378" s="178" t="s">
        <v>957</v>
      </c>
    </row>
    <row r="379" spans="3:11">
      <c r="C379" s="146" t="s">
        <v>957</v>
      </c>
      <c r="D379" s="167" t="s">
        <v>1049</v>
      </c>
      <c r="E379" s="13">
        <v>0</v>
      </c>
      <c r="F379" s="13">
        <v>0</v>
      </c>
      <c r="G379" s="13">
        <v>0</v>
      </c>
      <c r="H379" s="178" t="s">
        <v>957</v>
      </c>
      <c r="I379" s="178" t="s">
        <v>957</v>
      </c>
      <c r="J379" s="13">
        <v>0</v>
      </c>
      <c r="K379" s="178" t="s">
        <v>957</v>
      </c>
    </row>
    <row r="380" spans="3:11">
      <c r="C380" s="146" t="s">
        <v>957</v>
      </c>
      <c r="D380" s="167" t="s">
        <v>1018</v>
      </c>
      <c r="E380" s="13">
        <v>0</v>
      </c>
      <c r="F380" s="13">
        <v>0</v>
      </c>
      <c r="G380" s="13">
        <v>0</v>
      </c>
      <c r="H380" s="178" t="s">
        <v>957</v>
      </c>
      <c r="I380" s="178" t="s">
        <v>957</v>
      </c>
      <c r="J380" s="13">
        <v>0</v>
      </c>
      <c r="K380" s="178" t="s">
        <v>957</v>
      </c>
    </row>
    <row r="381" spans="3:11">
      <c r="C381" s="146" t="s">
        <v>957</v>
      </c>
      <c r="D381" s="167" t="s">
        <v>1184</v>
      </c>
      <c r="E381" s="13">
        <v>0</v>
      </c>
      <c r="F381" s="13">
        <v>0</v>
      </c>
      <c r="G381" s="13">
        <v>0</v>
      </c>
      <c r="H381" s="178" t="s">
        <v>957</v>
      </c>
      <c r="I381" s="178" t="s">
        <v>957</v>
      </c>
      <c r="J381" s="13">
        <v>0</v>
      </c>
      <c r="K381" s="178" t="s">
        <v>957</v>
      </c>
    </row>
    <row r="382" spans="3:11">
      <c r="C382" s="146" t="s">
        <v>957</v>
      </c>
      <c r="D382" s="167" t="s">
        <v>1074</v>
      </c>
      <c r="E382" s="13">
        <v>0</v>
      </c>
      <c r="F382" s="13">
        <v>0</v>
      </c>
      <c r="G382" s="13">
        <v>0</v>
      </c>
      <c r="H382" s="178" t="s">
        <v>957</v>
      </c>
      <c r="I382" s="178" t="s">
        <v>957</v>
      </c>
      <c r="J382" s="13">
        <v>0</v>
      </c>
      <c r="K382" s="178" t="s">
        <v>957</v>
      </c>
    </row>
    <row r="383" spans="3:11">
      <c r="C383" s="146" t="s">
        <v>957</v>
      </c>
      <c r="D383" s="167" t="s">
        <v>1116</v>
      </c>
      <c r="E383" s="13">
        <v>0</v>
      </c>
      <c r="F383" s="13">
        <v>0</v>
      </c>
      <c r="G383" s="13">
        <v>0</v>
      </c>
      <c r="H383" s="178" t="s">
        <v>957</v>
      </c>
      <c r="I383" s="178" t="s">
        <v>957</v>
      </c>
      <c r="J383" s="13">
        <v>0</v>
      </c>
      <c r="K383" s="178" t="s">
        <v>957</v>
      </c>
    </row>
    <row r="384" spans="3:11">
      <c r="C384" s="146" t="s">
        <v>957</v>
      </c>
      <c r="D384" s="167" t="s">
        <v>1129</v>
      </c>
      <c r="E384" s="13">
        <v>0</v>
      </c>
      <c r="F384" s="13">
        <v>0</v>
      </c>
      <c r="G384" s="13">
        <v>0</v>
      </c>
      <c r="H384" s="178" t="s">
        <v>957</v>
      </c>
      <c r="I384" s="178" t="s">
        <v>957</v>
      </c>
      <c r="J384" s="13">
        <v>0</v>
      </c>
      <c r="K384" s="178" t="s">
        <v>957</v>
      </c>
    </row>
    <row r="385" spans="3:11">
      <c r="C385" s="146" t="s">
        <v>957</v>
      </c>
      <c r="D385" s="167" t="s">
        <v>1185</v>
      </c>
      <c r="E385" s="13">
        <v>0</v>
      </c>
      <c r="F385" s="13">
        <v>0</v>
      </c>
      <c r="G385" s="13">
        <v>0</v>
      </c>
      <c r="H385" s="178" t="s">
        <v>957</v>
      </c>
      <c r="I385" s="178" t="s">
        <v>957</v>
      </c>
      <c r="J385" s="13">
        <v>0</v>
      </c>
      <c r="K385" s="178" t="s">
        <v>957</v>
      </c>
    </row>
    <row r="386" spans="3:11">
      <c r="C386" s="146" t="s">
        <v>957</v>
      </c>
      <c r="D386" s="167" t="s">
        <v>1136</v>
      </c>
      <c r="E386" s="13">
        <v>0</v>
      </c>
      <c r="F386" s="13">
        <v>0</v>
      </c>
      <c r="G386" s="13">
        <v>0</v>
      </c>
      <c r="H386" s="178" t="s">
        <v>957</v>
      </c>
      <c r="I386" s="178" t="s">
        <v>957</v>
      </c>
      <c r="J386" s="13">
        <v>0</v>
      </c>
      <c r="K386" s="178" t="s">
        <v>957</v>
      </c>
    </row>
    <row r="387" spans="3:11">
      <c r="C387" s="146" t="s">
        <v>957</v>
      </c>
      <c r="D387" s="167" t="s">
        <v>973</v>
      </c>
      <c r="E387" s="13">
        <v>28.954000000000001</v>
      </c>
      <c r="F387" s="13">
        <v>0</v>
      </c>
      <c r="G387" s="13">
        <v>0</v>
      </c>
      <c r="H387" s="178" t="s">
        <v>957</v>
      </c>
      <c r="I387" s="178" t="s">
        <v>957</v>
      </c>
      <c r="J387" s="13">
        <v>0</v>
      </c>
      <c r="K387" s="178" t="s">
        <v>957</v>
      </c>
    </row>
    <row r="388" spans="3:11">
      <c r="C388" s="146" t="s">
        <v>957</v>
      </c>
      <c r="D388" s="167" t="s">
        <v>1186</v>
      </c>
      <c r="E388" s="13">
        <v>0</v>
      </c>
      <c r="F388" s="13">
        <v>0</v>
      </c>
      <c r="G388" s="13">
        <v>0</v>
      </c>
      <c r="H388" s="178" t="s">
        <v>957</v>
      </c>
      <c r="I388" s="178" t="s">
        <v>957</v>
      </c>
      <c r="J388" s="13">
        <v>0</v>
      </c>
      <c r="K388" s="178" t="s">
        <v>957</v>
      </c>
    </row>
    <row r="389" spans="3:11">
      <c r="C389" s="146" t="s">
        <v>957</v>
      </c>
      <c r="D389" s="167" t="s">
        <v>1132</v>
      </c>
      <c r="E389" s="13">
        <v>0</v>
      </c>
      <c r="F389" s="13">
        <v>0</v>
      </c>
      <c r="G389" s="13">
        <v>0</v>
      </c>
      <c r="H389" s="178" t="s">
        <v>957</v>
      </c>
      <c r="I389" s="178" t="s">
        <v>957</v>
      </c>
      <c r="J389" s="13">
        <v>0</v>
      </c>
      <c r="K389" s="178" t="s">
        <v>957</v>
      </c>
    </row>
    <row r="390" spans="3:11">
      <c r="C390" s="146" t="s">
        <v>957</v>
      </c>
      <c r="D390" s="167" t="s">
        <v>1004</v>
      </c>
      <c r="E390" s="13">
        <v>0</v>
      </c>
      <c r="F390" s="13">
        <v>0</v>
      </c>
      <c r="G390" s="13">
        <v>0</v>
      </c>
      <c r="H390" s="178" t="s">
        <v>957</v>
      </c>
      <c r="I390" s="178" t="s">
        <v>957</v>
      </c>
      <c r="J390" s="13">
        <v>0</v>
      </c>
      <c r="K390" s="178" t="s">
        <v>957</v>
      </c>
    </row>
    <row r="391" spans="3:11">
      <c r="C391" s="146" t="s">
        <v>957</v>
      </c>
      <c r="D391" s="167" t="s">
        <v>1094</v>
      </c>
      <c r="E391" s="13">
        <v>0</v>
      </c>
      <c r="F391" s="13">
        <v>0</v>
      </c>
      <c r="G391" s="13">
        <v>0</v>
      </c>
      <c r="H391" s="178" t="s">
        <v>957</v>
      </c>
      <c r="I391" s="178" t="s">
        <v>957</v>
      </c>
      <c r="J391" s="13">
        <v>0</v>
      </c>
      <c r="K391" s="178" t="s">
        <v>957</v>
      </c>
    </row>
    <row r="392" spans="3:11">
      <c r="C392" s="146" t="s">
        <v>957</v>
      </c>
      <c r="D392" s="167" t="s">
        <v>1109</v>
      </c>
      <c r="E392" s="13">
        <v>0</v>
      </c>
      <c r="F392" s="13">
        <v>0</v>
      </c>
      <c r="G392" s="13">
        <v>0</v>
      </c>
      <c r="H392" s="178" t="s">
        <v>957</v>
      </c>
      <c r="I392" s="178" t="s">
        <v>957</v>
      </c>
      <c r="J392" s="13">
        <v>0</v>
      </c>
      <c r="K392" s="178" t="s">
        <v>957</v>
      </c>
    </row>
    <row r="393" spans="3:11">
      <c r="C393" s="146" t="s">
        <v>957</v>
      </c>
      <c r="D393" s="167" t="s">
        <v>1053</v>
      </c>
      <c r="E393" s="13">
        <v>0</v>
      </c>
      <c r="F393" s="13">
        <v>0</v>
      </c>
      <c r="G393" s="13">
        <v>0</v>
      </c>
      <c r="H393" s="178" t="s">
        <v>957</v>
      </c>
      <c r="I393" s="178" t="s">
        <v>957</v>
      </c>
      <c r="J393" s="13">
        <v>0</v>
      </c>
      <c r="K393" s="178" t="s">
        <v>957</v>
      </c>
    </row>
    <row r="394" spans="3:11">
      <c r="C394" s="146" t="s">
        <v>957</v>
      </c>
      <c r="D394" s="167" t="s">
        <v>1103</v>
      </c>
      <c r="E394" s="13">
        <v>0</v>
      </c>
      <c r="F394" s="13">
        <v>0</v>
      </c>
      <c r="G394" s="13">
        <v>0</v>
      </c>
      <c r="H394" s="178" t="s">
        <v>957</v>
      </c>
      <c r="I394" s="178" t="s">
        <v>957</v>
      </c>
      <c r="J394" s="13">
        <v>0</v>
      </c>
      <c r="K394" s="178" t="s">
        <v>957</v>
      </c>
    </row>
    <row r="395" spans="3:11">
      <c r="C395" s="146" t="s">
        <v>957</v>
      </c>
      <c r="D395" s="167" t="s">
        <v>1187</v>
      </c>
      <c r="E395" s="13">
        <v>0</v>
      </c>
      <c r="F395" s="13">
        <v>0</v>
      </c>
      <c r="G395" s="13">
        <v>0</v>
      </c>
      <c r="H395" s="178" t="s">
        <v>957</v>
      </c>
      <c r="I395" s="178" t="s">
        <v>957</v>
      </c>
      <c r="J395" s="13">
        <v>0</v>
      </c>
      <c r="K395" s="178" t="s">
        <v>957</v>
      </c>
    </row>
    <row r="396" spans="3:11">
      <c r="C396" s="146" t="s">
        <v>957</v>
      </c>
      <c r="D396" s="167" t="s">
        <v>1007</v>
      </c>
      <c r="E396" s="13">
        <v>0</v>
      </c>
      <c r="F396" s="13">
        <v>0</v>
      </c>
      <c r="G396" s="13">
        <v>0</v>
      </c>
      <c r="H396" s="178" t="s">
        <v>957</v>
      </c>
      <c r="I396" s="178" t="s">
        <v>957</v>
      </c>
      <c r="J396" s="13">
        <v>0</v>
      </c>
      <c r="K396" s="178" t="s">
        <v>957</v>
      </c>
    </row>
    <row r="397" spans="3:11">
      <c r="C397" s="146" t="s">
        <v>957</v>
      </c>
      <c r="D397" s="167" t="s">
        <v>1022</v>
      </c>
      <c r="E397" s="13">
        <v>0</v>
      </c>
      <c r="F397" s="13">
        <v>0</v>
      </c>
      <c r="G397" s="13">
        <v>0</v>
      </c>
      <c r="H397" s="178" t="s">
        <v>957</v>
      </c>
      <c r="I397" s="178" t="s">
        <v>957</v>
      </c>
      <c r="J397" s="13">
        <v>0</v>
      </c>
      <c r="K397" s="178" t="s">
        <v>957</v>
      </c>
    </row>
    <row r="398" spans="3:11">
      <c r="C398" s="146" t="s">
        <v>957</v>
      </c>
      <c r="D398" s="167" t="s">
        <v>1188</v>
      </c>
      <c r="E398" s="13">
        <v>0</v>
      </c>
      <c r="F398" s="13">
        <v>0</v>
      </c>
      <c r="G398" s="13">
        <v>0</v>
      </c>
      <c r="H398" s="178" t="s">
        <v>957</v>
      </c>
      <c r="I398" s="178" t="s">
        <v>957</v>
      </c>
      <c r="J398" s="13">
        <v>0</v>
      </c>
      <c r="K398" s="178" t="s">
        <v>957</v>
      </c>
    </row>
    <row r="399" spans="3:11">
      <c r="C399" s="146" t="s">
        <v>957</v>
      </c>
      <c r="D399" s="167" t="s">
        <v>964</v>
      </c>
      <c r="E399" s="13">
        <v>282.59100000000001</v>
      </c>
      <c r="F399" s="13">
        <v>0</v>
      </c>
      <c r="G399" s="13">
        <v>0</v>
      </c>
      <c r="H399" s="178" t="s">
        <v>957</v>
      </c>
      <c r="I399" s="178" t="s">
        <v>957</v>
      </c>
      <c r="J399" s="13">
        <v>0.09</v>
      </c>
      <c r="K399" s="178" t="s">
        <v>957</v>
      </c>
    </row>
    <row r="400" spans="3:11">
      <c r="C400" s="146" t="s">
        <v>957</v>
      </c>
      <c r="D400" s="167" t="s">
        <v>971</v>
      </c>
      <c r="E400" s="13">
        <v>575.07000000000005</v>
      </c>
      <c r="F400" s="13">
        <v>0</v>
      </c>
      <c r="G400" s="13">
        <v>0</v>
      </c>
      <c r="H400" s="178" t="s">
        <v>957</v>
      </c>
      <c r="I400" s="178" t="s">
        <v>957</v>
      </c>
      <c r="J400" s="13">
        <v>0.11899999999999999</v>
      </c>
      <c r="K400" s="178" t="s">
        <v>957</v>
      </c>
    </row>
    <row r="401" spans="3:11">
      <c r="C401" s="146" t="s">
        <v>957</v>
      </c>
      <c r="D401" s="167" t="s">
        <v>989</v>
      </c>
      <c r="E401" s="13">
        <v>555.38099999999997</v>
      </c>
      <c r="F401" s="13">
        <v>0</v>
      </c>
      <c r="G401" s="13">
        <v>0</v>
      </c>
      <c r="H401" s="178" t="s">
        <v>957</v>
      </c>
      <c r="I401" s="178" t="s">
        <v>957</v>
      </c>
      <c r="J401" s="13">
        <v>0.59299999999999997</v>
      </c>
      <c r="K401" s="178" t="s">
        <v>957</v>
      </c>
    </row>
    <row r="402" spans="3:11">
      <c r="C402" s="146" t="s">
        <v>957</v>
      </c>
      <c r="D402" s="167" t="s">
        <v>1189</v>
      </c>
      <c r="E402" s="13">
        <v>0</v>
      </c>
      <c r="F402" s="13">
        <v>0</v>
      </c>
      <c r="G402" s="13">
        <v>0</v>
      </c>
      <c r="H402" s="178" t="s">
        <v>957</v>
      </c>
      <c r="I402" s="178" t="s">
        <v>957</v>
      </c>
      <c r="J402" s="13">
        <v>0</v>
      </c>
      <c r="K402" s="178" t="s">
        <v>957</v>
      </c>
    </row>
    <row r="403" spans="3:11">
      <c r="C403" s="146" t="s">
        <v>957</v>
      </c>
      <c r="D403" s="167" t="s">
        <v>1088</v>
      </c>
      <c r="E403" s="13">
        <v>0</v>
      </c>
      <c r="F403" s="13">
        <v>0</v>
      </c>
      <c r="G403" s="13">
        <v>0</v>
      </c>
      <c r="H403" s="178" t="s">
        <v>957</v>
      </c>
      <c r="I403" s="178" t="s">
        <v>957</v>
      </c>
      <c r="J403" s="13">
        <v>0</v>
      </c>
      <c r="K403" s="178" t="s">
        <v>957</v>
      </c>
    </row>
    <row r="404" spans="3:11">
      <c r="C404" s="146" t="s">
        <v>957</v>
      </c>
      <c r="D404" s="167" t="s">
        <v>1105</v>
      </c>
      <c r="E404" s="13">
        <v>0</v>
      </c>
      <c r="F404" s="13">
        <v>0</v>
      </c>
      <c r="G404" s="13">
        <v>0</v>
      </c>
      <c r="H404" s="178" t="s">
        <v>957</v>
      </c>
      <c r="I404" s="178" t="s">
        <v>957</v>
      </c>
      <c r="J404" s="13">
        <v>0</v>
      </c>
      <c r="K404" s="178" t="s">
        <v>957</v>
      </c>
    </row>
    <row r="405" spans="3:11">
      <c r="C405" s="146" t="s">
        <v>957</v>
      </c>
      <c r="D405" s="167" t="s">
        <v>1112</v>
      </c>
      <c r="E405" s="13">
        <v>0</v>
      </c>
      <c r="F405" s="13">
        <v>0</v>
      </c>
      <c r="G405" s="13">
        <v>0</v>
      </c>
      <c r="H405" s="178" t="s">
        <v>957</v>
      </c>
      <c r="I405" s="178" t="s">
        <v>957</v>
      </c>
      <c r="J405" s="13">
        <v>0</v>
      </c>
      <c r="K405" s="178" t="s">
        <v>957</v>
      </c>
    </row>
    <row r="406" spans="3:11">
      <c r="C406" s="146" t="s">
        <v>957</v>
      </c>
      <c r="D406" s="167" t="s">
        <v>1138</v>
      </c>
      <c r="E406" s="13">
        <v>0</v>
      </c>
      <c r="F406" s="13">
        <v>0</v>
      </c>
      <c r="G406" s="13">
        <v>0</v>
      </c>
      <c r="H406" s="178" t="s">
        <v>957</v>
      </c>
      <c r="I406" s="178" t="s">
        <v>957</v>
      </c>
      <c r="J406" s="13">
        <v>0</v>
      </c>
      <c r="K406" s="178" t="s">
        <v>957</v>
      </c>
    </row>
    <row r="407" spans="3:11">
      <c r="C407" s="146" t="s">
        <v>957</v>
      </c>
      <c r="D407" s="167" t="s">
        <v>977</v>
      </c>
      <c r="E407" s="13">
        <v>1211.329</v>
      </c>
      <c r="F407" s="13">
        <v>0</v>
      </c>
      <c r="G407" s="13">
        <v>0</v>
      </c>
      <c r="H407" s="178" t="s">
        <v>957</v>
      </c>
      <c r="I407" s="178" t="s">
        <v>957</v>
      </c>
      <c r="J407" s="13">
        <v>0</v>
      </c>
      <c r="K407" s="178" t="s">
        <v>957</v>
      </c>
    </row>
    <row r="408" spans="3:11">
      <c r="C408" s="146" t="s">
        <v>957</v>
      </c>
      <c r="D408" s="167" t="s">
        <v>1098</v>
      </c>
      <c r="E408" s="13">
        <v>0</v>
      </c>
      <c r="F408" s="13">
        <v>0</v>
      </c>
      <c r="G408" s="13">
        <v>0</v>
      </c>
      <c r="H408" s="178" t="s">
        <v>957</v>
      </c>
      <c r="I408" s="178" t="s">
        <v>957</v>
      </c>
      <c r="J408" s="13">
        <v>0</v>
      </c>
      <c r="K408" s="178" t="s">
        <v>957</v>
      </c>
    </row>
    <row r="409" spans="3:11">
      <c r="C409" s="146" t="s">
        <v>957</v>
      </c>
      <c r="D409" s="167" t="s">
        <v>1076</v>
      </c>
      <c r="E409" s="13">
        <v>0</v>
      </c>
      <c r="F409" s="13">
        <v>0</v>
      </c>
      <c r="G409" s="13">
        <v>0</v>
      </c>
      <c r="H409" s="178" t="s">
        <v>957</v>
      </c>
      <c r="I409" s="178" t="s">
        <v>957</v>
      </c>
      <c r="J409" s="13">
        <v>0</v>
      </c>
      <c r="K409" s="178" t="s">
        <v>957</v>
      </c>
    </row>
    <row r="410" spans="3:11">
      <c r="C410" s="146" t="s">
        <v>957</v>
      </c>
      <c r="D410" s="167" t="s">
        <v>1016</v>
      </c>
      <c r="E410" s="13">
        <v>0</v>
      </c>
      <c r="F410" s="13">
        <v>0</v>
      </c>
      <c r="G410" s="13">
        <v>0</v>
      </c>
      <c r="H410" s="178" t="s">
        <v>957</v>
      </c>
      <c r="I410" s="178" t="s">
        <v>957</v>
      </c>
      <c r="J410" s="13">
        <v>0</v>
      </c>
      <c r="K410" s="178" t="s">
        <v>957</v>
      </c>
    </row>
    <row r="411" spans="3:11">
      <c r="C411" s="146" t="s">
        <v>957</v>
      </c>
      <c r="D411" s="167" t="s">
        <v>1133</v>
      </c>
      <c r="E411" s="13">
        <v>0</v>
      </c>
      <c r="F411" s="13">
        <v>0</v>
      </c>
      <c r="G411" s="13">
        <v>0</v>
      </c>
      <c r="H411" s="178" t="s">
        <v>957</v>
      </c>
      <c r="I411" s="178" t="s">
        <v>957</v>
      </c>
      <c r="J411" s="13">
        <v>0</v>
      </c>
      <c r="K411" s="178" t="s">
        <v>957</v>
      </c>
    </row>
    <row r="412" spans="3:11">
      <c r="C412" s="146" t="s">
        <v>957</v>
      </c>
      <c r="D412" s="167" t="s">
        <v>1075</v>
      </c>
      <c r="E412" s="13">
        <v>0</v>
      </c>
      <c r="F412" s="13">
        <v>0</v>
      </c>
      <c r="G412" s="13">
        <v>0</v>
      </c>
      <c r="H412" s="178" t="s">
        <v>957</v>
      </c>
      <c r="I412" s="178" t="s">
        <v>957</v>
      </c>
      <c r="J412" s="13">
        <v>0</v>
      </c>
      <c r="K412" s="178" t="s">
        <v>957</v>
      </c>
    </row>
    <row r="413" spans="3:11">
      <c r="C413" s="146" t="s">
        <v>957</v>
      </c>
      <c r="D413" s="167" t="s">
        <v>1029</v>
      </c>
      <c r="E413" s="13">
        <v>19.971</v>
      </c>
      <c r="F413" s="13">
        <v>0</v>
      </c>
      <c r="G413" s="13">
        <v>0</v>
      </c>
      <c r="H413" s="178" t="s">
        <v>957</v>
      </c>
      <c r="I413" s="178" t="s">
        <v>957</v>
      </c>
      <c r="J413" s="13">
        <v>0</v>
      </c>
      <c r="K413" s="178" t="s">
        <v>957</v>
      </c>
    </row>
    <row r="414" spans="3:11">
      <c r="C414" s="146" t="s">
        <v>957</v>
      </c>
      <c r="D414" s="167" t="s">
        <v>1017</v>
      </c>
      <c r="E414" s="13">
        <v>0</v>
      </c>
      <c r="F414" s="13">
        <v>0</v>
      </c>
      <c r="G414" s="13">
        <v>0</v>
      </c>
      <c r="H414" s="178" t="s">
        <v>957</v>
      </c>
      <c r="I414" s="178" t="s">
        <v>957</v>
      </c>
      <c r="J414" s="13">
        <v>0</v>
      </c>
      <c r="K414" s="178" t="s">
        <v>957</v>
      </c>
    </row>
    <row r="415" spans="3:11">
      <c r="C415" s="146" t="s">
        <v>957</v>
      </c>
      <c r="D415" s="167" t="s">
        <v>1127</v>
      </c>
      <c r="E415" s="13">
        <v>0</v>
      </c>
      <c r="F415" s="13">
        <v>0</v>
      </c>
      <c r="G415" s="13">
        <v>0</v>
      </c>
      <c r="H415" s="178" t="s">
        <v>957</v>
      </c>
      <c r="I415" s="178" t="s">
        <v>957</v>
      </c>
      <c r="J415" s="13">
        <v>0</v>
      </c>
      <c r="K415" s="178" t="s">
        <v>957</v>
      </c>
    </row>
    <row r="416" spans="3:11">
      <c r="C416" s="146" t="s">
        <v>957</v>
      </c>
      <c r="D416" s="167" t="s">
        <v>1141</v>
      </c>
      <c r="E416" s="13">
        <v>38.277999999999999</v>
      </c>
      <c r="F416" s="13">
        <v>0</v>
      </c>
      <c r="G416" s="13">
        <v>0</v>
      </c>
      <c r="H416" s="178" t="s">
        <v>957</v>
      </c>
      <c r="I416" s="178" t="s">
        <v>957</v>
      </c>
      <c r="J416" s="13">
        <v>0</v>
      </c>
      <c r="K416" s="178" t="s">
        <v>957</v>
      </c>
    </row>
    <row r="417" spans="3:11">
      <c r="C417" s="146" t="s">
        <v>957</v>
      </c>
      <c r="D417" s="167" t="s">
        <v>1123</v>
      </c>
      <c r="E417" s="13">
        <v>0</v>
      </c>
      <c r="F417" s="13">
        <v>0</v>
      </c>
      <c r="G417" s="13">
        <v>0</v>
      </c>
      <c r="H417" s="178" t="s">
        <v>957</v>
      </c>
      <c r="I417" s="178" t="s">
        <v>957</v>
      </c>
      <c r="J417" s="13">
        <v>0</v>
      </c>
      <c r="K417" s="178" t="s">
        <v>957</v>
      </c>
    </row>
    <row r="418" spans="3:11">
      <c r="C418" s="146" t="s">
        <v>957</v>
      </c>
      <c r="D418" s="167" t="s">
        <v>979</v>
      </c>
      <c r="E418" s="13">
        <v>12.741</v>
      </c>
      <c r="F418" s="13">
        <v>0</v>
      </c>
      <c r="G418" s="13">
        <v>0</v>
      </c>
      <c r="H418" s="178" t="s">
        <v>957</v>
      </c>
      <c r="I418" s="178" t="s">
        <v>957</v>
      </c>
      <c r="J418" s="13">
        <v>0</v>
      </c>
      <c r="K418" s="178" t="s">
        <v>957</v>
      </c>
    </row>
    <row r="419" spans="3:11">
      <c r="C419" s="146" t="s">
        <v>957</v>
      </c>
      <c r="D419" s="167" t="s">
        <v>1190</v>
      </c>
      <c r="E419" s="13">
        <v>0</v>
      </c>
      <c r="F419" s="13">
        <v>0</v>
      </c>
      <c r="G419" s="13">
        <v>0</v>
      </c>
      <c r="H419" s="178" t="s">
        <v>957</v>
      </c>
      <c r="I419" s="178" t="s">
        <v>957</v>
      </c>
      <c r="J419" s="13">
        <v>0</v>
      </c>
      <c r="K419" s="178" t="s">
        <v>957</v>
      </c>
    </row>
    <row r="420" spans="3:11">
      <c r="C420" s="146" t="s">
        <v>957</v>
      </c>
      <c r="D420" s="167" t="s">
        <v>987</v>
      </c>
      <c r="E420" s="13">
        <v>160470.014</v>
      </c>
      <c r="F420" s="13">
        <v>0</v>
      </c>
      <c r="G420" s="13">
        <v>0</v>
      </c>
      <c r="H420" s="178" t="s">
        <v>957</v>
      </c>
      <c r="I420" s="178" t="s">
        <v>957</v>
      </c>
      <c r="J420" s="13">
        <v>6.21</v>
      </c>
      <c r="K420" s="178" t="s">
        <v>957</v>
      </c>
    </row>
    <row r="421" spans="3:11">
      <c r="C421" s="146" t="s">
        <v>957</v>
      </c>
      <c r="D421" s="167" t="s">
        <v>1035</v>
      </c>
      <c r="E421" s="13">
        <v>0</v>
      </c>
      <c r="F421" s="13">
        <v>0</v>
      </c>
      <c r="G421" s="13">
        <v>0</v>
      </c>
      <c r="H421" s="178" t="s">
        <v>957</v>
      </c>
      <c r="I421" s="178" t="s">
        <v>957</v>
      </c>
      <c r="J421" s="13">
        <v>0</v>
      </c>
      <c r="K421" s="178" t="s">
        <v>957</v>
      </c>
    </row>
    <row r="422" spans="3:11">
      <c r="C422" s="146" t="s">
        <v>957</v>
      </c>
      <c r="D422" s="167" t="s">
        <v>1191</v>
      </c>
      <c r="E422" s="13">
        <v>0</v>
      </c>
      <c r="F422" s="13">
        <v>0</v>
      </c>
      <c r="G422" s="13">
        <v>0</v>
      </c>
      <c r="H422" s="178" t="s">
        <v>957</v>
      </c>
      <c r="I422" s="178" t="s">
        <v>957</v>
      </c>
      <c r="J422" s="13">
        <v>0</v>
      </c>
      <c r="K422" s="178" t="s">
        <v>957</v>
      </c>
    </row>
    <row r="423" spans="3:11">
      <c r="C423" s="146" t="s">
        <v>957</v>
      </c>
      <c r="D423" s="167" t="s">
        <v>1192</v>
      </c>
      <c r="E423" s="13">
        <v>0</v>
      </c>
      <c r="F423" s="13">
        <v>0</v>
      </c>
      <c r="G423" s="13">
        <v>0</v>
      </c>
      <c r="H423" s="178" t="s">
        <v>957</v>
      </c>
      <c r="I423" s="178" t="s">
        <v>957</v>
      </c>
      <c r="J423" s="13">
        <v>0</v>
      </c>
      <c r="K423" s="178" t="s">
        <v>957</v>
      </c>
    </row>
    <row r="424" spans="3:11">
      <c r="C424" s="146" t="s">
        <v>957</v>
      </c>
      <c r="D424" s="167" t="s">
        <v>1050</v>
      </c>
      <c r="E424" s="13">
        <v>0</v>
      </c>
      <c r="F424" s="13">
        <v>0</v>
      </c>
      <c r="G424" s="13">
        <v>0</v>
      </c>
      <c r="H424" s="178" t="s">
        <v>957</v>
      </c>
      <c r="I424" s="178" t="s">
        <v>957</v>
      </c>
      <c r="J424" s="13">
        <v>0</v>
      </c>
      <c r="K424" s="178" t="s">
        <v>957</v>
      </c>
    </row>
    <row r="425" spans="3:11">
      <c r="C425" s="146" t="s">
        <v>957</v>
      </c>
      <c r="D425" s="167" t="s">
        <v>1003</v>
      </c>
      <c r="E425" s="13">
        <v>9.9849999999999994</v>
      </c>
      <c r="F425" s="13">
        <v>0</v>
      </c>
      <c r="G425" s="13">
        <v>0</v>
      </c>
      <c r="H425" s="178" t="s">
        <v>957</v>
      </c>
      <c r="I425" s="178" t="s">
        <v>957</v>
      </c>
      <c r="J425" s="13">
        <v>0</v>
      </c>
      <c r="K425" s="178" t="s">
        <v>957</v>
      </c>
    </row>
    <row r="426" spans="3:11">
      <c r="C426" s="146" t="s">
        <v>957</v>
      </c>
      <c r="D426" s="167" t="s">
        <v>1089</v>
      </c>
      <c r="E426" s="13">
        <v>0</v>
      </c>
      <c r="F426" s="13">
        <v>0</v>
      </c>
      <c r="G426" s="13">
        <v>0</v>
      </c>
      <c r="H426" s="178" t="s">
        <v>957</v>
      </c>
      <c r="I426" s="178" t="s">
        <v>957</v>
      </c>
      <c r="J426" s="13">
        <v>0</v>
      </c>
      <c r="K426" s="178" t="s">
        <v>957</v>
      </c>
    </row>
    <row r="427" spans="3:11">
      <c r="C427" s="146" t="s">
        <v>957</v>
      </c>
      <c r="D427" s="167" t="s">
        <v>1113</v>
      </c>
      <c r="E427" s="13">
        <v>49.982999999999997</v>
      </c>
      <c r="F427" s="13">
        <v>0</v>
      </c>
      <c r="G427" s="13">
        <v>0</v>
      </c>
      <c r="H427" s="178" t="s">
        <v>957</v>
      </c>
      <c r="I427" s="178" t="s">
        <v>957</v>
      </c>
      <c r="J427" s="13">
        <v>0</v>
      </c>
      <c r="K427" s="178" t="s">
        <v>957</v>
      </c>
    </row>
    <row r="428" spans="3:11">
      <c r="C428" s="146" t="s">
        <v>957</v>
      </c>
      <c r="D428" s="167" t="s">
        <v>1059</v>
      </c>
      <c r="E428" s="13">
        <v>0</v>
      </c>
      <c r="F428" s="13">
        <v>0</v>
      </c>
      <c r="G428" s="13">
        <v>0</v>
      </c>
      <c r="H428" s="178" t="s">
        <v>957</v>
      </c>
      <c r="I428" s="178" t="s">
        <v>957</v>
      </c>
      <c r="J428" s="13">
        <v>0</v>
      </c>
      <c r="K428" s="178" t="s">
        <v>957</v>
      </c>
    </row>
    <row r="429" spans="3:11">
      <c r="C429" s="146" t="s">
        <v>957</v>
      </c>
      <c r="D429" s="167" t="s">
        <v>1193</v>
      </c>
      <c r="E429" s="13">
        <v>0</v>
      </c>
      <c r="F429" s="13">
        <v>0</v>
      </c>
      <c r="G429" s="13">
        <v>0</v>
      </c>
      <c r="H429" s="178" t="s">
        <v>957</v>
      </c>
      <c r="I429" s="178" t="s">
        <v>957</v>
      </c>
      <c r="J429" s="13">
        <v>0</v>
      </c>
      <c r="K429" s="178" t="s">
        <v>957</v>
      </c>
    </row>
    <row r="430" spans="3:11">
      <c r="C430" s="146" t="s">
        <v>957</v>
      </c>
      <c r="D430" s="167" t="s">
        <v>1037</v>
      </c>
      <c r="E430" s="13">
        <v>0</v>
      </c>
      <c r="F430" s="13">
        <v>0</v>
      </c>
      <c r="G430" s="13">
        <v>0</v>
      </c>
      <c r="H430" s="178" t="s">
        <v>957</v>
      </c>
      <c r="I430" s="178" t="s">
        <v>957</v>
      </c>
      <c r="J430" s="13">
        <v>0</v>
      </c>
      <c r="K430" s="178" t="s">
        <v>957</v>
      </c>
    </row>
    <row r="431" spans="3:11">
      <c r="C431" s="146" t="s">
        <v>957</v>
      </c>
      <c r="D431" s="167" t="s">
        <v>1011</v>
      </c>
      <c r="E431" s="13">
        <v>24.16</v>
      </c>
      <c r="F431" s="13">
        <v>0</v>
      </c>
      <c r="G431" s="13">
        <v>0</v>
      </c>
      <c r="H431" s="178" t="s">
        <v>957</v>
      </c>
      <c r="I431" s="178" t="s">
        <v>957</v>
      </c>
      <c r="J431" s="13">
        <v>0</v>
      </c>
      <c r="K431" s="178" t="s">
        <v>957</v>
      </c>
    </row>
    <row r="432" spans="3:11">
      <c r="C432" s="146" t="s">
        <v>957</v>
      </c>
      <c r="D432" s="167" t="s">
        <v>1194</v>
      </c>
      <c r="E432" s="13">
        <v>0</v>
      </c>
      <c r="F432" s="13">
        <v>0</v>
      </c>
      <c r="G432" s="13">
        <v>0</v>
      </c>
      <c r="H432" s="178" t="s">
        <v>957</v>
      </c>
      <c r="I432" s="178" t="s">
        <v>957</v>
      </c>
      <c r="J432" s="13">
        <v>0</v>
      </c>
      <c r="K432" s="178" t="s">
        <v>957</v>
      </c>
    </row>
    <row r="433" spans="3:11">
      <c r="C433" s="146" t="s">
        <v>957</v>
      </c>
      <c r="D433" s="167" t="s">
        <v>1115</v>
      </c>
      <c r="E433" s="13">
        <v>0</v>
      </c>
      <c r="F433" s="13">
        <v>0</v>
      </c>
      <c r="G433" s="13">
        <v>0</v>
      </c>
      <c r="H433" s="178" t="s">
        <v>957</v>
      </c>
      <c r="I433" s="178" t="s">
        <v>957</v>
      </c>
      <c r="J433" s="13">
        <v>0</v>
      </c>
      <c r="K433" s="178" t="s">
        <v>957</v>
      </c>
    </row>
    <row r="434" spans="3:11">
      <c r="C434" s="146" t="s">
        <v>957</v>
      </c>
      <c r="D434" s="167" t="s">
        <v>1087</v>
      </c>
      <c r="E434" s="13">
        <v>8.4979999999999993</v>
      </c>
      <c r="F434" s="13">
        <v>0</v>
      </c>
      <c r="G434" s="13">
        <v>0</v>
      </c>
      <c r="H434" s="178" t="s">
        <v>957</v>
      </c>
      <c r="I434" s="178" t="s">
        <v>957</v>
      </c>
      <c r="J434" s="13">
        <v>0</v>
      </c>
      <c r="K434" s="178" t="s">
        <v>957</v>
      </c>
    </row>
    <row r="435" spans="3:11">
      <c r="C435" s="146" t="s">
        <v>957</v>
      </c>
      <c r="D435" s="167" t="s">
        <v>1019</v>
      </c>
      <c r="E435" s="13">
        <v>0</v>
      </c>
      <c r="F435" s="13">
        <v>0</v>
      </c>
      <c r="G435" s="13">
        <v>0</v>
      </c>
      <c r="H435" s="178" t="s">
        <v>957</v>
      </c>
      <c r="I435" s="178" t="s">
        <v>957</v>
      </c>
      <c r="J435" s="13">
        <v>0</v>
      </c>
      <c r="K435" s="178" t="s">
        <v>957</v>
      </c>
    </row>
    <row r="436" spans="3:11">
      <c r="C436" s="146" t="s">
        <v>957</v>
      </c>
      <c r="D436" s="167" t="s">
        <v>1093</v>
      </c>
      <c r="E436" s="13">
        <v>0</v>
      </c>
      <c r="F436" s="13">
        <v>0</v>
      </c>
      <c r="G436" s="13">
        <v>0</v>
      </c>
      <c r="H436" s="178" t="s">
        <v>957</v>
      </c>
      <c r="I436" s="178" t="s">
        <v>957</v>
      </c>
      <c r="J436" s="13">
        <v>0</v>
      </c>
      <c r="K436" s="178" t="s">
        <v>957</v>
      </c>
    </row>
    <row r="437" spans="3:11">
      <c r="C437" s="146" t="s">
        <v>957</v>
      </c>
      <c r="D437" s="167" t="s">
        <v>1195</v>
      </c>
      <c r="E437" s="13">
        <v>0</v>
      </c>
      <c r="F437" s="13">
        <v>0</v>
      </c>
      <c r="G437" s="13">
        <v>0</v>
      </c>
      <c r="H437" s="178" t="s">
        <v>957</v>
      </c>
      <c r="I437" s="178" t="s">
        <v>957</v>
      </c>
      <c r="J437" s="13">
        <v>0</v>
      </c>
      <c r="K437" s="178" t="s">
        <v>957</v>
      </c>
    </row>
    <row r="438" spans="3:11">
      <c r="C438" s="146" t="s">
        <v>957</v>
      </c>
      <c r="D438" s="167" t="s">
        <v>1196</v>
      </c>
      <c r="E438" s="13">
        <v>0</v>
      </c>
      <c r="F438" s="13">
        <v>0</v>
      </c>
      <c r="G438" s="13">
        <v>0</v>
      </c>
      <c r="H438" s="178" t="s">
        <v>957</v>
      </c>
      <c r="I438" s="178" t="s">
        <v>957</v>
      </c>
      <c r="J438" s="13">
        <v>0</v>
      </c>
      <c r="K438" s="178" t="s">
        <v>957</v>
      </c>
    </row>
    <row r="439" spans="3:11">
      <c r="C439" s="146" t="s">
        <v>957</v>
      </c>
      <c r="D439" s="167" t="s">
        <v>1048</v>
      </c>
      <c r="E439" s="13">
        <v>0</v>
      </c>
      <c r="F439" s="13">
        <v>0</v>
      </c>
      <c r="G439" s="13">
        <v>0</v>
      </c>
      <c r="H439" s="178" t="s">
        <v>957</v>
      </c>
      <c r="I439" s="178" t="s">
        <v>957</v>
      </c>
      <c r="J439" s="13">
        <v>0</v>
      </c>
      <c r="K439" s="178" t="s">
        <v>957</v>
      </c>
    </row>
    <row r="440" spans="3:11">
      <c r="C440" s="146" t="s">
        <v>957</v>
      </c>
      <c r="D440" s="167" t="s">
        <v>1055</v>
      </c>
      <c r="E440" s="13">
        <v>0</v>
      </c>
      <c r="F440" s="13">
        <v>0</v>
      </c>
      <c r="G440" s="13">
        <v>0</v>
      </c>
      <c r="H440" s="178" t="s">
        <v>957</v>
      </c>
      <c r="I440" s="178" t="s">
        <v>957</v>
      </c>
      <c r="J440" s="13">
        <v>0</v>
      </c>
      <c r="K440" s="178" t="s">
        <v>957</v>
      </c>
    </row>
    <row r="441" spans="3:11">
      <c r="C441" s="146" t="s">
        <v>957</v>
      </c>
      <c r="D441" s="167" t="s">
        <v>981</v>
      </c>
      <c r="E441" s="13">
        <v>15.851000000000001</v>
      </c>
      <c r="F441" s="13">
        <v>0</v>
      </c>
      <c r="G441" s="13">
        <v>0</v>
      </c>
      <c r="H441" s="178" t="s">
        <v>957</v>
      </c>
      <c r="I441" s="178" t="s">
        <v>957</v>
      </c>
      <c r="J441" s="13">
        <v>4.0000000000000001E-3</v>
      </c>
      <c r="K441" s="178" t="s">
        <v>957</v>
      </c>
    </row>
    <row r="442" spans="3:11">
      <c r="C442" s="146" t="s">
        <v>957</v>
      </c>
      <c r="D442" s="167" t="s">
        <v>1197</v>
      </c>
      <c r="E442" s="13">
        <v>0</v>
      </c>
      <c r="F442" s="13">
        <v>0</v>
      </c>
      <c r="G442" s="13">
        <v>0</v>
      </c>
      <c r="H442" s="178" t="s">
        <v>957</v>
      </c>
      <c r="I442" s="178" t="s">
        <v>957</v>
      </c>
      <c r="J442" s="13">
        <v>0</v>
      </c>
      <c r="K442" s="178" t="s">
        <v>957</v>
      </c>
    </row>
    <row r="443" spans="3:11">
      <c r="C443" s="146" t="s">
        <v>957</v>
      </c>
      <c r="D443" s="167" t="s">
        <v>985</v>
      </c>
      <c r="E443" s="13">
        <v>49.610999999999997</v>
      </c>
      <c r="F443" s="13">
        <v>0</v>
      </c>
      <c r="G443" s="13">
        <v>0</v>
      </c>
      <c r="H443" s="178" t="s">
        <v>957</v>
      </c>
      <c r="I443" s="178" t="s">
        <v>957</v>
      </c>
      <c r="J443" s="13">
        <v>5.0000000000000001E-3</v>
      </c>
      <c r="K443" s="178" t="s">
        <v>957</v>
      </c>
    </row>
    <row r="444" spans="3:11">
      <c r="C444" s="146" t="s">
        <v>957</v>
      </c>
      <c r="D444" s="167" t="s">
        <v>1078</v>
      </c>
      <c r="E444" s="13">
        <v>10022</v>
      </c>
      <c r="F444" s="13">
        <v>0</v>
      </c>
      <c r="G444" s="13">
        <v>0</v>
      </c>
      <c r="H444" s="178" t="s">
        <v>957</v>
      </c>
      <c r="I444" s="178" t="s">
        <v>957</v>
      </c>
      <c r="J444" s="13">
        <v>9.24</v>
      </c>
      <c r="K444" s="178" t="s">
        <v>957</v>
      </c>
    </row>
    <row r="445" spans="3:11">
      <c r="C445" s="146" t="s">
        <v>957</v>
      </c>
      <c r="D445" s="167" t="s">
        <v>1080</v>
      </c>
      <c r="E445" s="13">
        <v>12.314</v>
      </c>
      <c r="F445" s="13">
        <v>0</v>
      </c>
      <c r="G445" s="13">
        <v>0</v>
      </c>
      <c r="H445" s="178" t="s">
        <v>957</v>
      </c>
      <c r="I445" s="178" t="s">
        <v>957</v>
      </c>
      <c r="J445" s="13">
        <v>0</v>
      </c>
      <c r="K445" s="178" t="s">
        <v>957</v>
      </c>
    </row>
    <row r="446" spans="3:11">
      <c r="C446" s="146" t="s">
        <v>957</v>
      </c>
      <c r="D446" s="167" t="s">
        <v>1008</v>
      </c>
      <c r="E446" s="13">
        <v>213.69200000000001</v>
      </c>
      <c r="F446" s="13">
        <v>0</v>
      </c>
      <c r="G446" s="13">
        <v>0</v>
      </c>
      <c r="H446" s="178" t="s">
        <v>957</v>
      </c>
      <c r="I446" s="178" t="s">
        <v>957</v>
      </c>
      <c r="J446" s="13">
        <v>1.2999999999999999E-2</v>
      </c>
      <c r="K446" s="178" t="s">
        <v>957</v>
      </c>
    </row>
    <row r="447" spans="3:11">
      <c r="C447" s="146" t="s">
        <v>957</v>
      </c>
      <c r="D447" s="167" t="s">
        <v>1198</v>
      </c>
      <c r="E447" s="13">
        <v>0</v>
      </c>
      <c r="F447" s="13">
        <v>0</v>
      </c>
      <c r="G447" s="13">
        <v>0</v>
      </c>
      <c r="H447" s="178" t="s">
        <v>957</v>
      </c>
      <c r="I447" s="178" t="s">
        <v>957</v>
      </c>
      <c r="J447" s="13">
        <v>0</v>
      </c>
      <c r="K447" s="178" t="s">
        <v>957</v>
      </c>
    </row>
    <row r="448" spans="3:11">
      <c r="C448" s="146" t="s">
        <v>957</v>
      </c>
      <c r="D448" s="167" t="s">
        <v>1020</v>
      </c>
      <c r="E448" s="13">
        <v>47.414999999999999</v>
      </c>
      <c r="F448" s="13">
        <v>0</v>
      </c>
      <c r="G448" s="13">
        <v>0</v>
      </c>
      <c r="H448" s="178" t="s">
        <v>957</v>
      </c>
      <c r="I448" s="178" t="s">
        <v>957</v>
      </c>
      <c r="J448" s="13">
        <v>1.804</v>
      </c>
      <c r="K448" s="178" t="s">
        <v>957</v>
      </c>
    </row>
    <row r="449" spans="3:11">
      <c r="C449" s="146" t="s">
        <v>957</v>
      </c>
      <c r="D449" s="167" t="s">
        <v>1117</v>
      </c>
      <c r="E449" s="13">
        <v>0</v>
      </c>
      <c r="F449" s="13">
        <v>0</v>
      </c>
      <c r="G449" s="13">
        <v>0</v>
      </c>
      <c r="H449" s="178" t="s">
        <v>957</v>
      </c>
      <c r="I449" s="178" t="s">
        <v>957</v>
      </c>
      <c r="J449" s="13">
        <v>0</v>
      </c>
      <c r="K449" s="178" t="s">
        <v>957</v>
      </c>
    </row>
    <row r="450" spans="3:11">
      <c r="C450" s="146" t="s">
        <v>957</v>
      </c>
      <c r="D450" s="167" t="s">
        <v>1199</v>
      </c>
      <c r="E450" s="13">
        <v>0</v>
      </c>
      <c r="F450" s="13">
        <v>0</v>
      </c>
      <c r="G450" s="13">
        <v>0</v>
      </c>
      <c r="H450" s="178" t="s">
        <v>957</v>
      </c>
      <c r="I450" s="178" t="s">
        <v>957</v>
      </c>
      <c r="J450" s="13">
        <v>0</v>
      </c>
      <c r="K450" s="178" t="s">
        <v>957</v>
      </c>
    </row>
    <row r="451" spans="3:11">
      <c r="C451" s="146" t="s">
        <v>957</v>
      </c>
      <c r="D451" s="167" t="s">
        <v>1200</v>
      </c>
      <c r="E451" s="13">
        <v>0</v>
      </c>
      <c r="F451" s="13">
        <v>0</v>
      </c>
      <c r="G451" s="13">
        <v>0</v>
      </c>
      <c r="H451" s="178" t="s">
        <v>957</v>
      </c>
      <c r="I451" s="178" t="s">
        <v>957</v>
      </c>
      <c r="J451" s="13">
        <v>0</v>
      </c>
      <c r="K451" s="178" t="s">
        <v>957</v>
      </c>
    </row>
    <row r="452" spans="3:11">
      <c r="C452" s="146" t="s">
        <v>957</v>
      </c>
      <c r="D452" s="167" t="s">
        <v>1121</v>
      </c>
      <c r="E452" s="13">
        <v>0</v>
      </c>
      <c r="F452" s="13">
        <v>0</v>
      </c>
      <c r="G452" s="13">
        <v>0</v>
      </c>
      <c r="H452" s="178" t="s">
        <v>957</v>
      </c>
      <c r="I452" s="178" t="s">
        <v>957</v>
      </c>
      <c r="J452" s="13">
        <v>0</v>
      </c>
      <c r="K452" s="178" t="s">
        <v>957</v>
      </c>
    </row>
    <row r="453" spans="3:11">
      <c r="C453" s="146" t="s">
        <v>957</v>
      </c>
      <c r="D453" s="167" t="s">
        <v>1068</v>
      </c>
      <c r="E453" s="13">
        <v>0</v>
      </c>
      <c r="F453" s="13">
        <v>0</v>
      </c>
      <c r="G453" s="13">
        <v>0</v>
      </c>
      <c r="H453" s="178" t="s">
        <v>957</v>
      </c>
      <c r="I453" s="178" t="s">
        <v>957</v>
      </c>
      <c r="J453" s="13">
        <v>0</v>
      </c>
      <c r="K453" s="178" t="s">
        <v>957</v>
      </c>
    </row>
    <row r="454" spans="3:11">
      <c r="C454" s="146" t="s">
        <v>957</v>
      </c>
      <c r="D454" s="167" t="s">
        <v>1066</v>
      </c>
      <c r="E454" s="13">
        <v>9.7720000000000002</v>
      </c>
      <c r="F454" s="13">
        <v>0</v>
      </c>
      <c r="G454" s="13">
        <v>0</v>
      </c>
      <c r="H454" s="178" t="s">
        <v>957</v>
      </c>
      <c r="I454" s="178" t="s">
        <v>957</v>
      </c>
      <c r="J454" s="13">
        <v>0</v>
      </c>
      <c r="K454" s="178" t="s">
        <v>957</v>
      </c>
    </row>
    <row r="455" spans="3:11">
      <c r="C455" s="146" t="s">
        <v>957</v>
      </c>
      <c r="D455" s="167" t="s">
        <v>975</v>
      </c>
      <c r="E455" s="13">
        <v>506.45299999999997</v>
      </c>
      <c r="F455" s="13">
        <v>0</v>
      </c>
      <c r="G455" s="13">
        <v>0</v>
      </c>
      <c r="H455" s="178" t="s">
        <v>957</v>
      </c>
      <c r="I455" s="178" t="s">
        <v>957</v>
      </c>
      <c r="J455" s="13">
        <v>0.12</v>
      </c>
      <c r="K455" s="178" t="s">
        <v>957</v>
      </c>
    </row>
    <row r="456" spans="3:11">
      <c r="C456" s="146" t="s">
        <v>957</v>
      </c>
      <c r="D456" s="167" t="s">
        <v>972</v>
      </c>
      <c r="E456" s="13">
        <v>0</v>
      </c>
      <c r="F456" s="13">
        <v>0</v>
      </c>
      <c r="G456" s="13">
        <v>0</v>
      </c>
      <c r="H456" s="178" t="s">
        <v>957</v>
      </c>
      <c r="I456" s="178" t="s">
        <v>957</v>
      </c>
      <c r="J456" s="13">
        <v>0</v>
      </c>
      <c r="K456" s="178" t="s">
        <v>957</v>
      </c>
    </row>
    <row r="457" spans="3:11">
      <c r="C457" s="146" t="s">
        <v>957</v>
      </c>
      <c r="D457" s="167" t="s">
        <v>1064</v>
      </c>
      <c r="E457" s="13">
        <v>0</v>
      </c>
      <c r="F457" s="13">
        <v>0</v>
      </c>
      <c r="G457" s="13">
        <v>0</v>
      </c>
      <c r="H457" s="178" t="s">
        <v>957</v>
      </c>
      <c r="I457" s="178" t="s">
        <v>957</v>
      </c>
      <c r="J457" s="13">
        <v>0</v>
      </c>
      <c r="K457" s="178" t="s">
        <v>957</v>
      </c>
    </row>
    <row r="458" spans="3:11">
      <c r="C458" s="146" t="s">
        <v>957</v>
      </c>
      <c r="D458" s="167" t="s">
        <v>1085</v>
      </c>
      <c r="E458" s="13">
        <v>9.5690000000000008</v>
      </c>
      <c r="F458" s="13">
        <v>0</v>
      </c>
      <c r="G458" s="13">
        <v>0</v>
      </c>
      <c r="H458" s="178" t="s">
        <v>957</v>
      </c>
      <c r="I458" s="178" t="s">
        <v>957</v>
      </c>
      <c r="J458" s="13">
        <v>0</v>
      </c>
      <c r="K458" s="178" t="s">
        <v>957</v>
      </c>
    </row>
    <row r="459" spans="3:11">
      <c r="C459" s="146" t="s">
        <v>957</v>
      </c>
      <c r="D459" s="167" t="s">
        <v>1073</v>
      </c>
      <c r="E459" s="13">
        <v>0</v>
      </c>
      <c r="F459" s="13">
        <v>0</v>
      </c>
      <c r="G459" s="13">
        <v>0</v>
      </c>
      <c r="H459" s="178" t="s">
        <v>957</v>
      </c>
      <c r="I459" s="178" t="s">
        <v>957</v>
      </c>
      <c r="J459" s="13">
        <v>0</v>
      </c>
      <c r="K459" s="178" t="s">
        <v>957</v>
      </c>
    </row>
    <row r="460" spans="3:11">
      <c r="C460" s="146" t="s">
        <v>957</v>
      </c>
      <c r="D460" s="167" t="s">
        <v>1201</v>
      </c>
      <c r="E460" s="13">
        <v>0</v>
      </c>
      <c r="F460" s="13">
        <v>0</v>
      </c>
      <c r="G460" s="13">
        <v>0</v>
      </c>
      <c r="H460" s="178" t="s">
        <v>957</v>
      </c>
      <c r="I460" s="178" t="s">
        <v>957</v>
      </c>
      <c r="J460" s="13">
        <v>0</v>
      </c>
      <c r="K460" s="178" t="s">
        <v>957</v>
      </c>
    </row>
    <row r="461" spans="3:11">
      <c r="C461" s="146" t="s">
        <v>957</v>
      </c>
      <c r="D461" s="167" t="s">
        <v>1122</v>
      </c>
      <c r="E461" s="13">
        <v>0</v>
      </c>
      <c r="F461" s="13">
        <v>0</v>
      </c>
      <c r="G461" s="13">
        <v>0</v>
      </c>
      <c r="H461" s="178" t="s">
        <v>957</v>
      </c>
      <c r="I461" s="178" t="s">
        <v>957</v>
      </c>
      <c r="J461" s="13">
        <v>0</v>
      </c>
      <c r="K461" s="178" t="s">
        <v>957</v>
      </c>
    </row>
    <row r="462" spans="3:11">
      <c r="C462" s="146" t="s">
        <v>957</v>
      </c>
      <c r="D462" s="167" t="s">
        <v>1100</v>
      </c>
      <c r="E462" s="13">
        <v>0</v>
      </c>
      <c r="F462" s="13">
        <v>0</v>
      </c>
      <c r="G462" s="13">
        <v>0</v>
      </c>
      <c r="H462" s="178" t="s">
        <v>957</v>
      </c>
      <c r="I462" s="178" t="s">
        <v>957</v>
      </c>
      <c r="J462" s="13">
        <v>0</v>
      </c>
      <c r="K462" s="178" t="s">
        <v>957</v>
      </c>
    </row>
    <row r="463" spans="3:11">
      <c r="C463" s="146" t="s">
        <v>957</v>
      </c>
      <c r="D463" s="167" t="s">
        <v>1130</v>
      </c>
      <c r="E463" s="13">
        <v>0</v>
      </c>
      <c r="F463" s="13">
        <v>0</v>
      </c>
      <c r="G463" s="13">
        <v>0</v>
      </c>
      <c r="H463" s="178" t="s">
        <v>957</v>
      </c>
      <c r="I463" s="178" t="s">
        <v>957</v>
      </c>
      <c r="J463" s="13">
        <v>0</v>
      </c>
      <c r="K463" s="178" t="s">
        <v>957</v>
      </c>
    </row>
    <row r="464" spans="3:11">
      <c r="C464" s="146" t="s">
        <v>957</v>
      </c>
      <c r="D464" s="167" t="s">
        <v>1027</v>
      </c>
      <c r="E464" s="13">
        <v>0</v>
      </c>
      <c r="F464" s="13">
        <v>0</v>
      </c>
      <c r="G464" s="13">
        <v>0</v>
      </c>
      <c r="H464" s="178" t="s">
        <v>957</v>
      </c>
      <c r="I464" s="178" t="s">
        <v>957</v>
      </c>
      <c r="J464" s="13">
        <v>0</v>
      </c>
      <c r="K464" s="178" t="s">
        <v>957</v>
      </c>
    </row>
    <row r="465" spans="3:11">
      <c r="C465" s="146" t="s">
        <v>957</v>
      </c>
      <c r="D465" s="167" t="s">
        <v>1106</v>
      </c>
      <c r="E465" s="13">
        <v>0</v>
      </c>
      <c r="F465" s="13">
        <v>0</v>
      </c>
      <c r="G465" s="13">
        <v>0</v>
      </c>
      <c r="H465" s="178" t="s">
        <v>957</v>
      </c>
      <c r="I465" s="178" t="s">
        <v>957</v>
      </c>
      <c r="J465" s="13">
        <v>0</v>
      </c>
      <c r="K465" s="178" t="s">
        <v>957</v>
      </c>
    </row>
    <row r="466" spans="3:11">
      <c r="C466" s="146" t="s">
        <v>957</v>
      </c>
      <c r="D466" s="167" t="s">
        <v>968</v>
      </c>
      <c r="E466" s="13">
        <v>133995.26699999999</v>
      </c>
      <c r="F466" s="13">
        <v>37.331000000000003</v>
      </c>
      <c r="G466" s="13">
        <v>37.331000000000003</v>
      </c>
      <c r="H466" s="178" t="s">
        <v>957</v>
      </c>
      <c r="I466" s="178" t="s">
        <v>957</v>
      </c>
      <c r="J466" s="13">
        <v>8.4000000000000005E-2</v>
      </c>
      <c r="K466" s="178" t="s">
        <v>957</v>
      </c>
    </row>
    <row r="467" spans="3:11">
      <c r="C467" s="146" t="s">
        <v>957</v>
      </c>
      <c r="D467" s="167" t="s">
        <v>1095</v>
      </c>
      <c r="E467" s="13">
        <v>0</v>
      </c>
      <c r="F467" s="13">
        <v>0</v>
      </c>
      <c r="G467" s="13">
        <v>0</v>
      </c>
      <c r="H467" s="178" t="s">
        <v>957</v>
      </c>
      <c r="I467" s="178" t="s">
        <v>957</v>
      </c>
      <c r="J467" s="13">
        <v>0</v>
      </c>
      <c r="K467" s="178" t="s">
        <v>957</v>
      </c>
    </row>
    <row r="468" spans="3:11">
      <c r="C468" s="146" t="s">
        <v>957</v>
      </c>
      <c r="D468" s="167" t="s">
        <v>1056</v>
      </c>
      <c r="E468" s="13">
        <v>25</v>
      </c>
      <c r="F468" s="13">
        <v>0</v>
      </c>
      <c r="G468" s="13">
        <v>0</v>
      </c>
      <c r="H468" s="178" t="s">
        <v>957</v>
      </c>
      <c r="I468" s="178" t="s">
        <v>957</v>
      </c>
      <c r="J468" s="13">
        <v>0</v>
      </c>
      <c r="K468" s="178" t="s">
        <v>957</v>
      </c>
    </row>
    <row r="469" spans="3:11">
      <c r="C469" s="146" t="s">
        <v>957</v>
      </c>
      <c r="D469" s="167" t="s">
        <v>1065</v>
      </c>
      <c r="E469" s="13">
        <v>0</v>
      </c>
      <c r="F469" s="13">
        <v>0</v>
      </c>
      <c r="G469" s="13">
        <v>0</v>
      </c>
      <c r="H469" s="178" t="s">
        <v>957</v>
      </c>
      <c r="I469" s="178" t="s">
        <v>957</v>
      </c>
      <c r="J469" s="13">
        <v>0</v>
      </c>
      <c r="K469" s="178" t="s">
        <v>957</v>
      </c>
    </row>
    <row r="470" spans="3:11">
      <c r="C470" s="146" t="s">
        <v>957</v>
      </c>
      <c r="D470" s="167" t="s">
        <v>1077</v>
      </c>
      <c r="E470" s="13">
        <v>0</v>
      </c>
      <c r="F470" s="13">
        <v>0</v>
      </c>
      <c r="G470" s="13">
        <v>0</v>
      </c>
      <c r="H470" s="178" t="s">
        <v>957</v>
      </c>
      <c r="I470" s="178" t="s">
        <v>957</v>
      </c>
      <c r="J470" s="13">
        <v>0</v>
      </c>
      <c r="K470" s="178" t="s">
        <v>957</v>
      </c>
    </row>
    <row r="471" spans="3:11">
      <c r="C471" s="146" t="s">
        <v>957</v>
      </c>
      <c r="D471" s="167" t="s">
        <v>1032</v>
      </c>
      <c r="E471" s="13">
        <v>3.8109999999999999</v>
      </c>
      <c r="F471" s="13">
        <v>0</v>
      </c>
      <c r="G471" s="13">
        <v>0</v>
      </c>
      <c r="H471" s="178" t="s">
        <v>957</v>
      </c>
      <c r="I471" s="178" t="s">
        <v>957</v>
      </c>
      <c r="J471" s="13">
        <v>0</v>
      </c>
      <c r="K471" s="178" t="s">
        <v>957</v>
      </c>
    </row>
    <row r="472" spans="3:11">
      <c r="C472" s="146" t="s">
        <v>957</v>
      </c>
      <c r="D472" s="167" t="s">
        <v>970</v>
      </c>
      <c r="E472" s="13">
        <v>6778.42</v>
      </c>
      <c r="F472" s="13">
        <v>0</v>
      </c>
      <c r="G472" s="13">
        <v>0</v>
      </c>
      <c r="H472" s="178" t="s">
        <v>957</v>
      </c>
      <c r="I472" s="178" t="s">
        <v>957</v>
      </c>
      <c r="J472" s="13">
        <v>0.23200000000000001</v>
      </c>
      <c r="K472" s="178" t="s">
        <v>957</v>
      </c>
    </row>
    <row r="473" spans="3:11">
      <c r="C473" s="146" t="s">
        <v>957</v>
      </c>
      <c r="D473" s="167" t="s">
        <v>1202</v>
      </c>
      <c r="E473" s="13">
        <v>0</v>
      </c>
      <c r="F473" s="13">
        <v>0</v>
      </c>
      <c r="G473" s="13">
        <v>0</v>
      </c>
      <c r="H473" s="178" t="s">
        <v>957</v>
      </c>
      <c r="I473" s="178" t="s">
        <v>957</v>
      </c>
      <c r="J473" s="13">
        <v>0</v>
      </c>
      <c r="K473" s="178" t="s">
        <v>957</v>
      </c>
    </row>
    <row r="474" spans="3:11">
      <c r="C474" s="146" t="s">
        <v>957</v>
      </c>
      <c r="D474" s="167" t="s">
        <v>1061</v>
      </c>
      <c r="E474" s="13">
        <v>0</v>
      </c>
      <c r="F474" s="13">
        <v>0</v>
      </c>
      <c r="G474" s="13">
        <v>0</v>
      </c>
      <c r="H474" s="178" t="s">
        <v>957</v>
      </c>
      <c r="I474" s="178" t="s">
        <v>957</v>
      </c>
      <c r="J474" s="13">
        <v>0</v>
      </c>
      <c r="K474" s="178" t="s">
        <v>957</v>
      </c>
    </row>
    <row r="475" spans="3:11">
      <c r="C475" s="146" t="s">
        <v>957</v>
      </c>
      <c r="D475" s="167" t="s">
        <v>1054</v>
      </c>
      <c r="E475" s="13">
        <v>0</v>
      </c>
      <c r="F475" s="13">
        <v>0</v>
      </c>
      <c r="G475" s="13">
        <v>0</v>
      </c>
      <c r="H475" s="178" t="s">
        <v>957</v>
      </c>
      <c r="I475" s="178" t="s">
        <v>957</v>
      </c>
      <c r="J475" s="13">
        <v>0</v>
      </c>
      <c r="K475" s="178" t="s">
        <v>957</v>
      </c>
    </row>
    <row r="476" spans="3:11">
      <c r="C476" s="146" t="s">
        <v>957</v>
      </c>
      <c r="D476" s="167" t="s">
        <v>1031</v>
      </c>
      <c r="E476" s="13">
        <v>0</v>
      </c>
      <c r="F476" s="13">
        <v>0</v>
      </c>
      <c r="G476" s="13">
        <v>0</v>
      </c>
      <c r="H476" s="178" t="s">
        <v>957</v>
      </c>
      <c r="I476" s="178" t="s">
        <v>957</v>
      </c>
      <c r="J476" s="13">
        <v>0</v>
      </c>
      <c r="K476" s="178" t="s">
        <v>957</v>
      </c>
    </row>
    <row r="477" spans="3:11">
      <c r="C477" s="146" t="s">
        <v>957</v>
      </c>
      <c r="D477" s="167" t="s">
        <v>982</v>
      </c>
      <c r="E477" s="13">
        <v>3912.721</v>
      </c>
      <c r="F477" s="13">
        <v>1</v>
      </c>
      <c r="G477" s="13">
        <v>1</v>
      </c>
      <c r="H477" s="178" t="s">
        <v>957</v>
      </c>
      <c r="I477" s="178" t="s">
        <v>957</v>
      </c>
      <c r="J477" s="13">
        <v>0.45</v>
      </c>
      <c r="K477" s="178" t="s">
        <v>957</v>
      </c>
    </row>
    <row r="478" spans="3:11">
      <c r="C478" s="146" t="s">
        <v>957</v>
      </c>
      <c r="D478" s="167" t="s">
        <v>959</v>
      </c>
      <c r="E478" s="13">
        <v>237733.076</v>
      </c>
      <c r="F478" s="13">
        <v>0</v>
      </c>
      <c r="G478" s="13">
        <v>0</v>
      </c>
      <c r="H478" s="178" t="s">
        <v>957</v>
      </c>
      <c r="I478" s="178" t="s">
        <v>957</v>
      </c>
      <c r="J478" s="13">
        <v>157.97499999999999</v>
      </c>
      <c r="K478" s="178" t="s">
        <v>957</v>
      </c>
    </row>
    <row r="479" spans="3:11">
      <c r="C479" s="146" t="s">
        <v>957</v>
      </c>
      <c r="D479" s="167" t="s">
        <v>1203</v>
      </c>
      <c r="E479" s="13">
        <v>0</v>
      </c>
      <c r="F479" s="13">
        <v>0</v>
      </c>
      <c r="G479" s="13">
        <v>0</v>
      </c>
      <c r="H479" s="178" t="s">
        <v>957</v>
      </c>
      <c r="I479" s="178" t="s">
        <v>957</v>
      </c>
      <c r="J479" s="13">
        <v>0</v>
      </c>
      <c r="K479" s="178" t="s">
        <v>957</v>
      </c>
    </row>
    <row r="480" spans="3:11">
      <c r="C480" s="146" t="s">
        <v>957</v>
      </c>
      <c r="D480" s="167" t="s">
        <v>1013</v>
      </c>
      <c r="E480" s="13">
        <v>0</v>
      </c>
      <c r="F480" s="13">
        <v>0</v>
      </c>
      <c r="G480" s="13">
        <v>0</v>
      </c>
      <c r="H480" s="178" t="s">
        <v>957</v>
      </c>
      <c r="I480" s="178" t="s">
        <v>957</v>
      </c>
      <c r="J480" s="13">
        <v>0</v>
      </c>
      <c r="K480" s="178" t="s">
        <v>957</v>
      </c>
    </row>
    <row r="481" spans="3:11">
      <c r="C481" s="146" t="s">
        <v>957</v>
      </c>
      <c r="D481" s="167" t="s">
        <v>1033</v>
      </c>
      <c r="E481" s="13">
        <v>0</v>
      </c>
      <c r="F481" s="13">
        <v>0</v>
      </c>
      <c r="G481" s="13">
        <v>0</v>
      </c>
      <c r="H481" s="178" t="s">
        <v>957</v>
      </c>
      <c r="I481" s="178" t="s">
        <v>957</v>
      </c>
      <c r="J481" s="13">
        <v>0</v>
      </c>
      <c r="K481" s="178" t="s">
        <v>957</v>
      </c>
    </row>
    <row r="482" spans="3:11">
      <c r="C482" s="146" t="s">
        <v>957</v>
      </c>
      <c r="D482" s="167" t="s">
        <v>958</v>
      </c>
      <c r="E482" s="13">
        <v>57404591.039999999</v>
      </c>
      <c r="F482" s="13">
        <v>112773.663</v>
      </c>
      <c r="G482" s="13">
        <v>112773.663</v>
      </c>
      <c r="H482" s="178" t="s">
        <v>957</v>
      </c>
      <c r="I482" s="178" t="s">
        <v>957</v>
      </c>
      <c r="J482" s="13">
        <v>101414.567</v>
      </c>
      <c r="K482" s="178" t="s">
        <v>957</v>
      </c>
    </row>
    <row r="483" spans="3:11">
      <c r="C483" s="146" t="s">
        <v>957</v>
      </c>
      <c r="D483" s="167" t="s">
        <v>1204</v>
      </c>
      <c r="E483" s="13">
        <v>0</v>
      </c>
      <c r="F483" s="13">
        <v>0</v>
      </c>
      <c r="G483" s="13">
        <v>0</v>
      </c>
      <c r="H483" s="178" t="s">
        <v>957</v>
      </c>
      <c r="I483" s="178" t="s">
        <v>957</v>
      </c>
      <c r="J483" s="13">
        <v>0</v>
      </c>
      <c r="K483" s="178" t="s">
        <v>957</v>
      </c>
    </row>
    <row r="484" spans="3:11">
      <c r="C484" s="146" t="s">
        <v>957</v>
      </c>
      <c r="D484" s="167" t="s">
        <v>1072</v>
      </c>
      <c r="E484" s="13">
        <v>0</v>
      </c>
      <c r="F484" s="13">
        <v>0</v>
      </c>
      <c r="G484" s="13">
        <v>0</v>
      </c>
      <c r="H484" s="178" t="s">
        <v>957</v>
      </c>
      <c r="I484" s="178" t="s">
        <v>957</v>
      </c>
      <c r="J484" s="13">
        <v>0</v>
      </c>
      <c r="K484" s="178" t="s">
        <v>957</v>
      </c>
    </row>
    <row r="485" spans="3:11">
      <c r="C485" s="146" t="s">
        <v>957</v>
      </c>
      <c r="D485" s="167" t="s">
        <v>1205</v>
      </c>
      <c r="E485" s="13">
        <v>0</v>
      </c>
      <c r="F485" s="13">
        <v>0</v>
      </c>
      <c r="G485" s="13">
        <v>0</v>
      </c>
      <c r="H485" s="178" t="s">
        <v>957</v>
      </c>
      <c r="I485" s="178" t="s">
        <v>957</v>
      </c>
      <c r="J485" s="13">
        <v>0</v>
      </c>
      <c r="K485" s="178" t="s">
        <v>957</v>
      </c>
    </row>
    <row r="486" spans="3:11">
      <c r="C486" s="146" t="s">
        <v>957</v>
      </c>
      <c r="D486" s="167" t="s">
        <v>1063</v>
      </c>
      <c r="E486" s="13">
        <v>0</v>
      </c>
      <c r="F486" s="13">
        <v>0</v>
      </c>
      <c r="G486" s="13">
        <v>0</v>
      </c>
      <c r="H486" s="178" t="s">
        <v>957</v>
      </c>
      <c r="I486" s="178" t="s">
        <v>957</v>
      </c>
      <c r="J486" s="13">
        <v>0</v>
      </c>
      <c r="K486" s="178" t="s">
        <v>957</v>
      </c>
    </row>
    <row r="487" spans="3:11">
      <c r="C487" s="146" t="s">
        <v>957</v>
      </c>
      <c r="D487" s="167" t="s">
        <v>1206</v>
      </c>
      <c r="E487" s="13">
        <v>0</v>
      </c>
      <c r="F487" s="13">
        <v>0</v>
      </c>
      <c r="G487" s="13">
        <v>0</v>
      </c>
      <c r="H487" s="178" t="s">
        <v>957</v>
      </c>
      <c r="I487" s="178" t="s">
        <v>957</v>
      </c>
      <c r="J487" s="13">
        <v>0</v>
      </c>
      <c r="K487" s="178" t="s">
        <v>957</v>
      </c>
    </row>
    <row r="488" spans="3:11">
      <c r="C488" s="146" t="s">
        <v>957</v>
      </c>
      <c r="D488" s="167" t="s">
        <v>1079</v>
      </c>
      <c r="E488" s="13">
        <v>0</v>
      </c>
      <c r="F488" s="13">
        <v>0</v>
      </c>
      <c r="G488" s="13">
        <v>0</v>
      </c>
      <c r="H488" s="178" t="s">
        <v>957</v>
      </c>
      <c r="I488" s="178" t="s">
        <v>957</v>
      </c>
      <c r="J488" s="13">
        <v>0</v>
      </c>
      <c r="K488" s="178" t="s">
        <v>957</v>
      </c>
    </row>
    <row r="489" spans="3:11">
      <c r="C489" s="146" t="s">
        <v>957</v>
      </c>
      <c r="D489" s="167" t="s">
        <v>1207</v>
      </c>
      <c r="E489" s="13">
        <v>0</v>
      </c>
      <c r="F489" s="13">
        <v>0</v>
      </c>
      <c r="G489" s="13">
        <v>0</v>
      </c>
      <c r="H489" s="178" t="s">
        <v>957</v>
      </c>
      <c r="I489" s="178" t="s">
        <v>957</v>
      </c>
      <c r="J489" s="13">
        <v>0</v>
      </c>
      <c r="K489" s="178" t="s">
        <v>957</v>
      </c>
    </row>
    <row r="490" spans="3:11">
      <c r="C490" s="146" t="s">
        <v>957</v>
      </c>
      <c r="D490" s="167" t="s">
        <v>1208</v>
      </c>
      <c r="E490" s="13">
        <v>0</v>
      </c>
      <c r="F490" s="13">
        <v>0</v>
      </c>
      <c r="G490" s="13">
        <v>0</v>
      </c>
      <c r="H490" s="178" t="s">
        <v>957</v>
      </c>
      <c r="I490" s="178" t="s">
        <v>957</v>
      </c>
      <c r="J490" s="13">
        <v>0</v>
      </c>
      <c r="K490" s="178" t="s">
        <v>957</v>
      </c>
    </row>
    <row r="491" spans="3:11">
      <c r="C491" s="146" t="s">
        <v>957</v>
      </c>
      <c r="D491" s="167" t="s">
        <v>1062</v>
      </c>
      <c r="E491" s="13">
        <v>0</v>
      </c>
      <c r="F491" s="13">
        <v>0</v>
      </c>
      <c r="G491" s="13">
        <v>0</v>
      </c>
      <c r="H491" s="178" t="s">
        <v>957</v>
      </c>
      <c r="I491" s="178" t="s">
        <v>957</v>
      </c>
      <c r="J491" s="13">
        <v>0</v>
      </c>
      <c r="K491" s="178" t="s">
        <v>957</v>
      </c>
    </row>
    <row r="492" spans="3:11">
      <c r="C492" s="146" t="s">
        <v>957</v>
      </c>
      <c r="D492" s="167" t="s">
        <v>1090</v>
      </c>
      <c r="E492" s="13">
        <v>0</v>
      </c>
      <c r="F492" s="13">
        <v>0</v>
      </c>
      <c r="G492" s="13">
        <v>0</v>
      </c>
      <c r="H492" s="178" t="s">
        <v>957</v>
      </c>
      <c r="I492" s="178" t="s">
        <v>957</v>
      </c>
      <c r="J492" s="13">
        <v>0</v>
      </c>
      <c r="K492" s="178" t="s">
        <v>957</v>
      </c>
    </row>
    <row r="493" spans="3:11">
      <c r="C493" s="146" t="s">
        <v>957</v>
      </c>
      <c r="D493" s="167" t="s">
        <v>1209</v>
      </c>
      <c r="E493" s="13">
        <v>0</v>
      </c>
      <c r="F493" s="13">
        <v>0</v>
      </c>
      <c r="G493" s="13">
        <v>0</v>
      </c>
      <c r="H493" s="178" t="s">
        <v>957</v>
      </c>
      <c r="I493" s="178" t="s">
        <v>957</v>
      </c>
      <c r="J493" s="13">
        <v>0</v>
      </c>
      <c r="K493" s="178" t="s">
        <v>957</v>
      </c>
    </row>
    <row r="494" spans="3:11">
      <c r="C494" s="146" t="s">
        <v>957</v>
      </c>
      <c r="D494" s="167" t="s">
        <v>1005</v>
      </c>
      <c r="E494" s="13">
        <v>0</v>
      </c>
      <c r="F494" s="13">
        <v>0</v>
      </c>
      <c r="G494" s="13">
        <v>0</v>
      </c>
      <c r="H494" s="178" t="s">
        <v>957</v>
      </c>
      <c r="I494" s="178" t="s">
        <v>957</v>
      </c>
      <c r="J494" s="13">
        <v>0</v>
      </c>
      <c r="K494" s="178" t="s">
        <v>957</v>
      </c>
    </row>
    <row r="495" spans="3:11">
      <c r="C495" s="146" t="s">
        <v>957</v>
      </c>
      <c r="D495" s="167" t="s">
        <v>988</v>
      </c>
      <c r="E495" s="13">
        <v>60.753</v>
      </c>
      <c r="F495" s="13">
        <v>0</v>
      </c>
      <c r="G495" s="13">
        <v>0</v>
      </c>
      <c r="H495" s="178" t="s">
        <v>957</v>
      </c>
      <c r="I495" s="178" t="s">
        <v>957</v>
      </c>
      <c r="J495" s="13">
        <v>1.2E-2</v>
      </c>
      <c r="K495" s="178" t="s">
        <v>957</v>
      </c>
    </row>
    <row r="496" spans="3:11">
      <c r="C496" s="146" t="s">
        <v>957</v>
      </c>
      <c r="D496" s="167" t="s">
        <v>961</v>
      </c>
      <c r="E496" s="13">
        <v>25154.286</v>
      </c>
      <c r="F496" s="13">
        <v>0</v>
      </c>
      <c r="G496" s="13">
        <v>0</v>
      </c>
      <c r="H496" s="178" t="s">
        <v>957</v>
      </c>
      <c r="I496" s="178" t="s">
        <v>957</v>
      </c>
      <c r="J496" s="13">
        <v>4.7089999999999996</v>
      </c>
      <c r="K496" s="178" t="s">
        <v>957</v>
      </c>
    </row>
    <row r="497" spans="3:11">
      <c r="C497" s="146" t="s">
        <v>957</v>
      </c>
      <c r="D497" s="167" t="s">
        <v>1210</v>
      </c>
      <c r="E497" s="13">
        <v>0</v>
      </c>
      <c r="F497" s="13">
        <v>0</v>
      </c>
      <c r="G497" s="13">
        <v>0</v>
      </c>
      <c r="H497" s="178" t="s">
        <v>957</v>
      </c>
      <c r="I497" s="178" t="s">
        <v>957</v>
      </c>
      <c r="J497" s="13">
        <v>0</v>
      </c>
      <c r="K497" s="178" t="s">
        <v>957</v>
      </c>
    </row>
    <row r="498" spans="3:11">
      <c r="C498" s="146" t="s">
        <v>957</v>
      </c>
      <c r="D498" s="167" t="s">
        <v>966</v>
      </c>
      <c r="E498" s="13">
        <v>131786.30499999999</v>
      </c>
      <c r="F498" s="13">
        <v>0</v>
      </c>
      <c r="G498" s="13">
        <v>0</v>
      </c>
      <c r="H498" s="178" t="s">
        <v>957</v>
      </c>
      <c r="I498" s="178" t="s">
        <v>957</v>
      </c>
      <c r="J498" s="13">
        <v>29.954000000000001</v>
      </c>
      <c r="K498" s="178" t="s">
        <v>957</v>
      </c>
    </row>
    <row r="499" spans="3:11">
      <c r="C499" s="146" t="s">
        <v>957</v>
      </c>
      <c r="D499" s="167" t="s">
        <v>1211</v>
      </c>
      <c r="E499" s="13">
        <v>0</v>
      </c>
      <c r="F499" s="13">
        <v>0</v>
      </c>
      <c r="G499" s="13">
        <v>0</v>
      </c>
      <c r="H499" s="178" t="s">
        <v>957</v>
      </c>
      <c r="I499" s="178" t="s">
        <v>957</v>
      </c>
      <c r="J499" s="13">
        <v>0</v>
      </c>
      <c r="K499" s="178" t="s">
        <v>957</v>
      </c>
    </row>
    <row r="500" spans="3:11">
      <c r="C500" s="146" t="s">
        <v>957</v>
      </c>
      <c r="D500" s="167" t="s">
        <v>1002</v>
      </c>
      <c r="E500" s="13">
        <v>132.88399999999999</v>
      </c>
      <c r="F500" s="13">
        <v>0</v>
      </c>
      <c r="G500" s="13">
        <v>0</v>
      </c>
      <c r="H500" s="178" t="s">
        <v>957</v>
      </c>
      <c r="I500" s="178" t="s">
        <v>957</v>
      </c>
      <c r="J500" s="13">
        <v>4.1000000000000002E-2</v>
      </c>
      <c r="K500" s="178" t="s">
        <v>957</v>
      </c>
    </row>
    <row r="501" spans="3:11">
      <c r="C501" s="146" t="s">
        <v>957</v>
      </c>
      <c r="D501" s="167" t="s">
        <v>1212</v>
      </c>
      <c r="E501" s="13">
        <v>0</v>
      </c>
      <c r="F501" s="13">
        <v>0</v>
      </c>
      <c r="G501" s="13">
        <v>0</v>
      </c>
      <c r="H501" s="178" t="s">
        <v>957</v>
      </c>
      <c r="I501" s="178" t="s">
        <v>957</v>
      </c>
      <c r="J501" s="13">
        <v>0</v>
      </c>
      <c r="K501" s="178" t="s">
        <v>957</v>
      </c>
    </row>
    <row r="502" spans="3:11">
      <c r="C502" s="146" t="s">
        <v>957</v>
      </c>
      <c r="D502" s="167" t="s">
        <v>962</v>
      </c>
      <c r="E502" s="13">
        <v>237657.37899999999</v>
      </c>
      <c r="F502" s="13">
        <v>0</v>
      </c>
      <c r="G502" s="13">
        <v>0</v>
      </c>
      <c r="H502" s="178" t="s">
        <v>957</v>
      </c>
      <c r="I502" s="178" t="s">
        <v>957</v>
      </c>
      <c r="J502" s="13">
        <v>185.03899999999999</v>
      </c>
      <c r="K502" s="178" t="s">
        <v>957</v>
      </c>
    </row>
    <row r="503" spans="3:11">
      <c r="C503" s="146" t="s">
        <v>957</v>
      </c>
      <c r="D503" s="167" t="s">
        <v>1108</v>
      </c>
      <c r="E503" s="13">
        <v>0</v>
      </c>
      <c r="F503" s="13">
        <v>0</v>
      </c>
      <c r="G503" s="13">
        <v>0</v>
      </c>
      <c r="H503" s="178" t="s">
        <v>957</v>
      </c>
      <c r="I503" s="178" t="s">
        <v>957</v>
      </c>
      <c r="J503" s="13">
        <v>0</v>
      </c>
      <c r="K503" s="178" t="s">
        <v>957</v>
      </c>
    </row>
    <row r="504" spans="3:11">
      <c r="C504" s="146" t="s">
        <v>957</v>
      </c>
      <c r="D504" s="167" t="s">
        <v>1213</v>
      </c>
      <c r="E504" s="13">
        <v>0</v>
      </c>
      <c r="F504" s="13">
        <v>0</v>
      </c>
      <c r="G504" s="13">
        <v>0</v>
      </c>
      <c r="H504" s="178" t="s">
        <v>957</v>
      </c>
      <c r="I504" s="178" t="s">
        <v>957</v>
      </c>
      <c r="J504" s="13">
        <v>0</v>
      </c>
      <c r="K504" s="178" t="s">
        <v>957</v>
      </c>
    </row>
    <row r="505" spans="3:11">
      <c r="C505" s="146" t="s">
        <v>957</v>
      </c>
      <c r="D505" s="167" t="s">
        <v>1111</v>
      </c>
      <c r="E505" s="13">
        <v>0</v>
      </c>
      <c r="F505" s="13">
        <v>0</v>
      </c>
      <c r="G505" s="13">
        <v>0</v>
      </c>
      <c r="H505" s="178" t="s">
        <v>957</v>
      </c>
      <c r="I505" s="178" t="s">
        <v>957</v>
      </c>
      <c r="J505" s="13">
        <v>0</v>
      </c>
      <c r="K505" s="178" t="s">
        <v>957</v>
      </c>
    </row>
    <row r="506" spans="3:11">
      <c r="C506" s="146" t="s">
        <v>957</v>
      </c>
      <c r="D506" s="167" t="s">
        <v>1137</v>
      </c>
      <c r="E506" s="13">
        <v>0</v>
      </c>
      <c r="F506" s="13">
        <v>0</v>
      </c>
      <c r="G506" s="13">
        <v>0</v>
      </c>
      <c r="H506" s="178" t="s">
        <v>957</v>
      </c>
      <c r="I506" s="178" t="s">
        <v>957</v>
      </c>
      <c r="J506" s="13">
        <v>0</v>
      </c>
      <c r="K506" s="178" t="s">
        <v>957</v>
      </c>
    </row>
    <row r="507" spans="3:11">
      <c r="C507" s="146" t="s">
        <v>957</v>
      </c>
      <c r="D507" s="167" t="s">
        <v>1026</v>
      </c>
      <c r="E507" s="13">
        <v>0</v>
      </c>
      <c r="F507" s="13">
        <v>0</v>
      </c>
      <c r="G507" s="13">
        <v>0</v>
      </c>
      <c r="H507" s="178" t="s">
        <v>957</v>
      </c>
      <c r="I507" s="178" t="s">
        <v>957</v>
      </c>
      <c r="J507" s="13">
        <v>0</v>
      </c>
      <c r="K507" s="178" t="s">
        <v>957</v>
      </c>
    </row>
    <row r="508" spans="3:11">
      <c r="C508" s="146" t="s">
        <v>957</v>
      </c>
      <c r="D508" s="167" t="s">
        <v>960</v>
      </c>
      <c r="E508" s="13">
        <v>145864.348</v>
      </c>
      <c r="F508" s="13">
        <v>0</v>
      </c>
      <c r="G508" s="13">
        <v>0</v>
      </c>
      <c r="H508" s="178" t="s">
        <v>957</v>
      </c>
      <c r="I508" s="178" t="s">
        <v>957</v>
      </c>
      <c r="J508" s="13">
        <v>20.254999999999999</v>
      </c>
      <c r="K508" s="178" t="s">
        <v>957</v>
      </c>
    </row>
    <row r="509" spans="3:11">
      <c r="C509" s="146" t="s">
        <v>957</v>
      </c>
      <c r="D509" s="167" t="s">
        <v>1071</v>
      </c>
      <c r="E509" s="13">
        <v>0</v>
      </c>
      <c r="F509" s="13">
        <v>0</v>
      </c>
      <c r="G509" s="13">
        <v>0</v>
      </c>
      <c r="H509" s="178" t="s">
        <v>957</v>
      </c>
      <c r="I509" s="178" t="s">
        <v>957</v>
      </c>
      <c r="J509" s="13">
        <v>0</v>
      </c>
      <c r="K509" s="178" t="s">
        <v>957</v>
      </c>
    </row>
    <row r="510" spans="3:11">
      <c r="C510" s="146" t="s">
        <v>957</v>
      </c>
      <c r="D510" s="167" t="s">
        <v>1214</v>
      </c>
      <c r="E510" s="13">
        <v>0</v>
      </c>
      <c r="F510" s="13">
        <v>0</v>
      </c>
      <c r="G510" s="13">
        <v>0</v>
      </c>
      <c r="H510" s="178" t="s">
        <v>957</v>
      </c>
      <c r="I510" s="178" t="s">
        <v>957</v>
      </c>
      <c r="J510" s="13">
        <v>0</v>
      </c>
      <c r="K510" s="178" t="s">
        <v>957</v>
      </c>
    </row>
    <row r="511" spans="3:11" ht="15" customHeight="1" thickTop="1">
      <c r="C511" s="175" t="s">
        <v>583</v>
      </c>
      <c r="D511" s="176" t="s">
        <v>128</v>
      </c>
      <c r="E511" s="145">
        <v>324256571.02899998</v>
      </c>
      <c r="F511" s="145">
        <v>7624742.7800000003</v>
      </c>
      <c r="G511" s="145">
        <v>7624742.7800000003</v>
      </c>
      <c r="H511" s="145">
        <v>259298840.70099995</v>
      </c>
      <c r="I511" s="145">
        <v>-5976422.8599999985</v>
      </c>
      <c r="J511" s="145">
        <v>102264.929</v>
      </c>
      <c r="K511" s="145">
        <v>-12714.862999999999</v>
      </c>
    </row>
  </sheetData>
  <mergeCells count="8">
    <mergeCell ref="E7:H7"/>
    <mergeCell ref="J7:J10"/>
    <mergeCell ref="K7:K10"/>
    <mergeCell ref="F8:G8"/>
    <mergeCell ref="H8:H10"/>
    <mergeCell ref="F9:F10"/>
    <mergeCell ref="G9:G10"/>
    <mergeCell ref="I7:I10"/>
  </mergeCells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XV</oddHeader>
    <oddFooter>&amp;C&amp;P</oddFooter>
  </headerFooter>
  <ignoredErrors>
    <ignoredError sqref="C11 C261 C511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C3:J28"/>
  <sheetViews>
    <sheetView showGridLines="0" zoomScale="80" zoomScaleNormal="80" workbookViewId="0"/>
  </sheetViews>
  <sheetFormatPr defaultColWidth="9.1796875" defaultRowHeight="18"/>
  <cols>
    <col min="1" max="1" width="2.26953125" style="2" customWidth="1"/>
    <col min="2" max="2" width="7.81640625" style="2" customWidth="1"/>
    <col min="3" max="3" width="4.7265625" style="2" customWidth="1"/>
    <col min="4" max="4" width="25" style="2" customWidth="1"/>
    <col min="5" max="6" width="17.54296875" style="2" customWidth="1"/>
    <col min="7" max="7" width="18" style="2" customWidth="1"/>
    <col min="8" max="9" width="17.54296875" style="2" customWidth="1"/>
    <col min="10" max="10" width="18.453125" style="2" customWidth="1"/>
    <col min="11" max="11" width="9.1796875" style="2" customWidth="1"/>
    <col min="12" max="16384" width="9.1796875" style="2"/>
  </cols>
  <sheetData>
    <row r="3" spans="3:10" ht="21" customHeight="1">
      <c r="C3" s="33" t="s">
        <v>620</v>
      </c>
    </row>
    <row r="4" spans="3:10" ht="17.5" customHeight="1">
      <c r="C4" s="4" t="s">
        <v>910</v>
      </c>
      <c r="D4" s="131"/>
      <c r="E4" s="131"/>
      <c r="F4" s="658"/>
      <c r="G4" s="591"/>
      <c r="H4" s="131"/>
      <c r="I4" s="131"/>
      <c r="J4" s="131"/>
    </row>
    <row r="5" spans="3:10" ht="16.149999999999999" customHeight="1" thickBot="1">
      <c r="C5" s="133"/>
      <c r="D5" s="133"/>
      <c r="E5" s="160" t="s">
        <v>92</v>
      </c>
      <c r="F5" s="160" t="s">
        <v>93</v>
      </c>
      <c r="G5" s="160" t="s">
        <v>94</v>
      </c>
      <c r="H5" s="160" t="s">
        <v>129</v>
      </c>
      <c r="I5" s="159" t="s">
        <v>130</v>
      </c>
      <c r="J5" s="159" t="s">
        <v>190</v>
      </c>
    </row>
    <row r="6" spans="3:10" ht="18.75" customHeight="1" thickBot="1">
      <c r="C6" s="133"/>
      <c r="D6" s="133"/>
      <c r="E6" s="659" t="s">
        <v>621</v>
      </c>
      <c r="F6" s="647"/>
      <c r="G6" s="647"/>
      <c r="H6" s="647"/>
      <c r="I6" s="648" t="s">
        <v>614</v>
      </c>
      <c r="J6" s="648" t="s">
        <v>616</v>
      </c>
    </row>
    <row r="7" spans="3:10" ht="17.25" customHeight="1" thickBot="1">
      <c r="C7" s="172"/>
      <c r="D7" s="172"/>
      <c r="E7" s="648"/>
      <c r="F7" s="649" t="s">
        <v>617</v>
      </c>
      <c r="G7" s="647"/>
      <c r="H7" s="648" t="s">
        <v>622</v>
      </c>
      <c r="I7" s="591"/>
      <c r="J7" s="591"/>
    </row>
    <row r="8" spans="3:10" ht="59.25" customHeight="1" thickBot="1">
      <c r="C8" s="138"/>
      <c r="D8" s="138"/>
      <c r="E8" s="594"/>
      <c r="F8" s="179"/>
      <c r="G8" s="141" t="s">
        <v>602</v>
      </c>
      <c r="H8" s="594"/>
      <c r="I8" s="594"/>
      <c r="J8" s="594"/>
    </row>
    <row r="9" spans="3:10" ht="18.5" thickTop="1">
      <c r="C9" s="39" t="s">
        <v>567</v>
      </c>
      <c r="D9" s="40" t="s">
        <v>623</v>
      </c>
      <c r="E9" s="384">
        <v>811904.37199999997</v>
      </c>
      <c r="F9" s="384">
        <v>22702.046999999999</v>
      </c>
      <c r="G9" s="384">
        <v>22702.046999999999</v>
      </c>
      <c r="H9" s="384">
        <v>811904.37199999997</v>
      </c>
      <c r="I9" s="143">
        <v>-16255.806</v>
      </c>
      <c r="J9" s="384">
        <v>0</v>
      </c>
    </row>
    <row r="10" spans="3:10">
      <c r="C10" s="148" t="s">
        <v>569</v>
      </c>
      <c r="D10" s="149" t="s">
        <v>624</v>
      </c>
      <c r="E10" s="362">
        <v>1468145.1429999999</v>
      </c>
      <c r="F10" s="362">
        <v>2179.788</v>
      </c>
      <c r="G10" s="362">
        <v>2179.788</v>
      </c>
      <c r="H10" s="362">
        <v>1468145.1429999999</v>
      </c>
      <c r="I10" s="13">
        <v>-1990.404</v>
      </c>
      <c r="J10" s="362">
        <v>0</v>
      </c>
    </row>
    <row r="11" spans="3:10">
      <c r="C11" s="148" t="s">
        <v>570</v>
      </c>
      <c r="D11" s="149" t="s">
        <v>625</v>
      </c>
      <c r="E11" s="362">
        <v>15625279.378</v>
      </c>
      <c r="F11" s="362">
        <v>851424.32700000005</v>
      </c>
      <c r="G11" s="362">
        <v>851424.32700000005</v>
      </c>
      <c r="H11" s="362">
        <v>15625279.378</v>
      </c>
      <c r="I11" s="13">
        <v>-630502.41399999999</v>
      </c>
      <c r="J11" s="362">
        <v>0</v>
      </c>
    </row>
    <row r="12" spans="3:10" ht="52">
      <c r="C12" s="148" t="s">
        <v>571</v>
      </c>
      <c r="D12" s="149" t="s">
        <v>626</v>
      </c>
      <c r="E12" s="362">
        <v>2729854.7340000002</v>
      </c>
      <c r="F12" s="362">
        <v>12530.599</v>
      </c>
      <c r="G12" s="362">
        <v>12530.599</v>
      </c>
      <c r="H12" s="362">
        <v>2729854.7340000002</v>
      </c>
      <c r="I12" s="13">
        <v>-35369.375999999997</v>
      </c>
      <c r="J12" s="362">
        <v>0</v>
      </c>
    </row>
    <row r="13" spans="3:10">
      <c r="C13" s="148" t="s">
        <v>572</v>
      </c>
      <c r="D13" s="149" t="s">
        <v>627</v>
      </c>
      <c r="E13" s="362">
        <v>487143.11300000001</v>
      </c>
      <c r="F13" s="362">
        <v>17501.153999999999</v>
      </c>
      <c r="G13" s="362">
        <v>17501.153999999999</v>
      </c>
      <c r="H13" s="362">
        <v>487143.11300000001</v>
      </c>
      <c r="I13" s="13">
        <v>-12733.236000000001</v>
      </c>
      <c r="J13" s="362">
        <v>0</v>
      </c>
    </row>
    <row r="14" spans="3:10">
      <c r="C14" s="148" t="s">
        <v>573</v>
      </c>
      <c r="D14" s="149" t="s">
        <v>628</v>
      </c>
      <c r="E14" s="362">
        <v>4106214.0389999999</v>
      </c>
      <c r="F14" s="362">
        <v>235007.19399999999</v>
      </c>
      <c r="G14" s="362">
        <v>235007.19399999999</v>
      </c>
      <c r="H14" s="362">
        <v>4106214.0389999999</v>
      </c>
      <c r="I14" s="13">
        <v>-185067.66399999999</v>
      </c>
      <c r="J14" s="362">
        <v>0</v>
      </c>
    </row>
    <row r="15" spans="3:10">
      <c r="C15" s="148" t="s">
        <v>574</v>
      </c>
      <c r="D15" s="149" t="s">
        <v>629</v>
      </c>
      <c r="E15" s="362">
        <v>15938963.948000001</v>
      </c>
      <c r="F15" s="362">
        <v>983923.45</v>
      </c>
      <c r="G15" s="362">
        <v>983923.45</v>
      </c>
      <c r="H15" s="362">
        <v>15938963.948000001</v>
      </c>
      <c r="I15" s="13">
        <v>-635264.15899999999</v>
      </c>
      <c r="J15" s="362">
        <v>0</v>
      </c>
    </row>
    <row r="16" spans="3:10">
      <c r="C16" s="148" t="s">
        <v>575</v>
      </c>
      <c r="D16" s="149" t="s">
        <v>630</v>
      </c>
      <c r="E16" s="362">
        <v>6495951.1229999997</v>
      </c>
      <c r="F16" s="362">
        <v>332290.06</v>
      </c>
      <c r="G16" s="362">
        <v>332290.06</v>
      </c>
      <c r="H16" s="362">
        <v>6495951.1229999997</v>
      </c>
      <c r="I16" s="13">
        <v>-240804.74299999999</v>
      </c>
      <c r="J16" s="362">
        <v>0</v>
      </c>
    </row>
    <row r="17" spans="3:10" ht="39">
      <c r="C17" s="148" t="s">
        <v>576</v>
      </c>
      <c r="D17" s="149" t="s">
        <v>631</v>
      </c>
      <c r="E17" s="362">
        <v>1989475.61</v>
      </c>
      <c r="F17" s="362">
        <v>231196.18400000001</v>
      </c>
      <c r="G17" s="362">
        <v>231196.18400000001</v>
      </c>
      <c r="H17" s="362">
        <v>1989475.61</v>
      </c>
      <c r="I17" s="13">
        <v>-139204.46599999999</v>
      </c>
      <c r="J17" s="362">
        <v>0</v>
      </c>
    </row>
    <row r="18" spans="3:10">
      <c r="C18" s="148" t="s">
        <v>578</v>
      </c>
      <c r="D18" s="149" t="s">
        <v>632</v>
      </c>
      <c r="E18" s="362">
        <v>3581698.8640000001</v>
      </c>
      <c r="F18" s="362">
        <v>65126.375999999997</v>
      </c>
      <c r="G18" s="362">
        <v>65126.375999999997</v>
      </c>
      <c r="H18" s="362">
        <v>3581698.8640000001</v>
      </c>
      <c r="I18" s="13">
        <v>-75116.663</v>
      </c>
      <c r="J18" s="362">
        <v>0</v>
      </c>
    </row>
    <row r="19" spans="3:10" ht="26">
      <c r="C19" s="148" t="s">
        <v>579</v>
      </c>
      <c r="D19" s="149" t="s">
        <v>633</v>
      </c>
      <c r="E19" s="362">
        <v>97144.639999999999</v>
      </c>
      <c r="F19" s="362">
        <v>4921.99</v>
      </c>
      <c r="G19" s="362">
        <v>4921.99</v>
      </c>
      <c r="H19" s="362">
        <v>97144.639999999999</v>
      </c>
      <c r="I19" s="13">
        <v>-2704.66</v>
      </c>
      <c r="J19" s="362">
        <v>0</v>
      </c>
    </row>
    <row r="20" spans="3:10" ht="26">
      <c r="C20" s="148" t="s">
        <v>580</v>
      </c>
      <c r="D20" s="149" t="s">
        <v>634</v>
      </c>
      <c r="E20" s="362">
        <v>9802715.3469999991</v>
      </c>
      <c r="F20" s="362">
        <v>658858.85900000005</v>
      </c>
      <c r="G20" s="362">
        <v>658858.85900000005</v>
      </c>
      <c r="H20" s="362">
        <v>9802715.3469999991</v>
      </c>
      <c r="I20" s="13">
        <v>-309866.38500000001</v>
      </c>
      <c r="J20" s="362">
        <v>0</v>
      </c>
    </row>
    <row r="21" spans="3:10" ht="26">
      <c r="C21" s="148" t="s">
        <v>581</v>
      </c>
      <c r="D21" s="149" t="s">
        <v>635</v>
      </c>
      <c r="E21" s="362">
        <v>7697943.5970000001</v>
      </c>
      <c r="F21" s="362">
        <v>222378.42199999999</v>
      </c>
      <c r="G21" s="362">
        <v>222378.42199999999</v>
      </c>
      <c r="H21" s="362">
        <v>7697943.5970000001</v>
      </c>
      <c r="I21" s="13">
        <v>-167562.111</v>
      </c>
      <c r="J21" s="362">
        <v>0</v>
      </c>
    </row>
    <row r="22" spans="3:10" ht="39">
      <c r="C22" s="148" t="s">
        <v>582</v>
      </c>
      <c r="D22" s="149" t="s">
        <v>636</v>
      </c>
      <c r="E22" s="362">
        <v>3421183.1740000001</v>
      </c>
      <c r="F22" s="362">
        <v>113009.958</v>
      </c>
      <c r="G22" s="362">
        <v>113009.958</v>
      </c>
      <c r="H22" s="362">
        <v>3421183.1740000001</v>
      </c>
      <c r="I22" s="13">
        <v>-74507.695000000007</v>
      </c>
      <c r="J22" s="362">
        <v>0</v>
      </c>
    </row>
    <row r="23" spans="3:10" ht="39">
      <c r="C23" s="148" t="s">
        <v>583</v>
      </c>
      <c r="D23" s="149" t="s">
        <v>637</v>
      </c>
      <c r="E23" s="362">
        <v>3954.7739999999999</v>
      </c>
      <c r="F23" s="362">
        <v>16.457999999999998</v>
      </c>
      <c r="G23" s="362">
        <v>16.457999999999998</v>
      </c>
      <c r="H23" s="362">
        <v>3954.7739999999999</v>
      </c>
      <c r="I23" s="13">
        <v>-40.551000000000002</v>
      </c>
      <c r="J23" s="362">
        <v>0</v>
      </c>
    </row>
    <row r="24" spans="3:10">
      <c r="C24" s="148" t="s">
        <v>584</v>
      </c>
      <c r="D24" s="149" t="s">
        <v>638</v>
      </c>
      <c r="E24" s="362">
        <v>330354.96000000002</v>
      </c>
      <c r="F24" s="362">
        <v>11889.35</v>
      </c>
      <c r="G24" s="362">
        <v>11889.35</v>
      </c>
      <c r="H24" s="362">
        <v>330354.96000000002</v>
      </c>
      <c r="I24" s="13">
        <v>-11791.884</v>
      </c>
      <c r="J24" s="362">
        <v>0</v>
      </c>
    </row>
    <row r="25" spans="3:10">
      <c r="C25" s="148" t="s">
        <v>585</v>
      </c>
      <c r="D25" s="149" t="s">
        <v>639</v>
      </c>
      <c r="E25" s="362">
        <v>1705929.2890000001</v>
      </c>
      <c r="F25" s="362">
        <v>45170.105000000003</v>
      </c>
      <c r="G25" s="362">
        <v>45170.105000000003</v>
      </c>
      <c r="H25" s="362">
        <v>1705929.2890000001</v>
      </c>
      <c r="I25" s="13">
        <v>-48679.413</v>
      </c>
      <c r="J25" s="362">
        <v>0</v>
      </c>
    </row>
    <row r="26" spans="3:10" ht="26">
      <c r="C26" s="148" t="s">
        <v>586</v>
      </c>
      <c r="D26" s="149" t="s">
        <v>640</v>
      </c>
      <c r="E26" s="362">
        <v>459952.35100000002</v>
      </c>
      <c r="F26" s="362">
        <v>13195.177</v>
      </c>
      <c r="G26" s="362">
        <v>13195.177</v>
      </c>
      <c r="H26" s="362">
        <v>459952.35100000002</v>
      </c>
      <c r="I26" s="13">
        <v>-17949.742999999999</v>
      </c>
      <c r="J26" s="362">
        <v>0</v>
      </c>
    </row>
    <row r="27" spans="3:10">
      <c r="C27" s="148" t="s">
        <v>587</v>
      </c>
      <c r="D27" s="149" t="s">
        <v>641</v>
      </c>
      <c r="E27" s="362">
        <v>3168873.3420000002</v>
      </c>
      <c r="F27" s="362">
        <v>44791.595000000001</v>
      </c>
      <c r="G27" s="362">
        <v>44791.593999999997</v>
      </c>
      <c r="H27" s="362">
        <v>3168873.01</v>
      </c>
      <c r="I27" s="13">
        <v>-140438.76999999999</v>
      </c>
      <c r="J27" s="362">
        <v>0</v>
      </c>
    </row>
    <row r="28" spans="3:10" ht="18.5" thickBot="1">
      <c r="C28" s="168" t="s">
        <v>588</v>
      </c>
      <c r="D28" s="180" t="s">
        <v>128</v>
      </c>
      <c r="E28" s="389">
        <v>79922681.797999993</v>
      </c>
      <c r="F28" s="389">
        <v>3868113.0929999999</v>
      </c>
      <c r="G28" s="389">
        <v>3868113.0920000002</v>
      </c>
      <c r="H28" s="389">
        <v>79922681.466000006</v>
      </c>
      <c r="I28" s="170">
        <v>-2745850.1430000002</v>
      </c>
      <c r="J28" s="389">
        <v>0</v>
      </c>
    </row>
  </sheetData>
  <mergeCells count="7">
    <mergeCell ref="F4:G4"/>
    <mergeCell ref="E6:H6"/>
    <mergeCell ref="F7:G7"/>
    <mergeCell ref="I6:I8"/>
    <mergeCell ref="J6:J8"/>
    <mergeCell ref="E7:E8"/>
    <mergeCell ref="H7:H8"/>
  </mergeCells>
  <pageMargins left="0.70866141732283472" right="0.70866141732283472" top="0.74803149606299213" bottom="0.74803149606299213" header="0.31496062992125978" footer="0.31496062992125978"/>
  <pageSetup paperSize="9" scale="70" fitToWidth="0" orientation="landscape"/>
  <headerFooter>
    <oddHeader>&amp;CPL
Załącznik XV</oddHeader>
    <oddFooter>&amp;C&amp;P</oddFooter>
  </headerFooter>
  <ignoredErrors>
    <ignoredError sqref="C9:C28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46"/>
  <sheetViews>
    <sheetView showGridLines="0" zoomScale="80" zoomScaleNormal="80" workbookViewId="0"/>
  </sheetViews>
  <sheetFormatPr defaultColWidth="9.26953125" defaultRowHeight="18"/>
  <cols>
    <col min="1" max="1" width="2.453125" style="4" customWidth="1"/>
    <col min="2" max="2" width="5.7265625" style="4" customWidth="1"/>
    <col min="3" max="3" width="6" style="4" customWidth="1"/>
    <col min="4" max="4" width="63.26953125" style="4" customWidth="1"/>
    <col min="5" max="7" width="14.1796875" style="4" customWidth="1"/>
    <col min="8" max="9" width="9.26953125" style="4" customWidth="1"/>
    <col min="10" max="16384" width="9.26953125" style="4"/>
  </cols>
  <sheetData>
    <row r="2" spans="2:7">
      <c r="B2" s="3"/>
      <c r="C2" s="3"/>
      <c r="D2" s="3"/>
      <c r="E2" s="3"/>
      <c r="F2" s="3"/>
      <c r="G2" s="3"/>
    </row>
    <row r="3" spans="2:7" ht="23">
      <c r="B3" s="3"/>
      <c r="C3" s="5" t="s">
        <v>4</v>
      </c>
    </row>
    <row r="4" spans="2:7">
      <c r="B4" s="3"/>
      <c r="C4" s="4" t="s">
        <v>910</v>
      </c>
    </row>
    <row r="5" spans="2:7">
      <c r="B5" s="3"/>
    </row>
    <row r="6" spans="2:7" ht="39.5" thickBot="1">
      <c r="B6" s="3"/>
      <c r="C6" s="6"/>
      <c r="D6" s="6"/>
      <c r="E6" s="593" t="s">
        <v>90</v>
      </c>
      <c r="F6" s="594"/>
      <c r="G6" s="7" t="s">
        <v>91</v>
      </c>
    </row>
    <row r="7" spans="2:7" ht="19" thickTop="1" thickBot="1">
      <c r="B7" s="3"/>
      <c r="C7" s="6"/>
      <c r="D7" s="6"/>
      <c r="E7" s="8" t="s">
        <v>92</v>
      </c>
      <c r="F7" s="8" t="s">
        <v>93</v>
      </c>
      <c r="G7" s="8" t="s">
        <v>94</v>
      </c>
    </row>
    <row r="8" spans="2:7" ht="19" thickTop="1" thickBot="1">
      <c r="B8" s="3"/>
      <c r="C8" s="8"/>
      <c r="D8" s="8"/>
      <c r="E8" s="8" t="s">
        <v>955</v>
      </c>
      <c r="F8" s="8" t="s">
        <v>1232</v>
      </c>
      <c r="G8" s="8" t="s">
        <v>955</v>
      </c>
    </row>
    <row r="9" spans="2:7" ht="18.5" thickTop="1">
      <c r="B9" s="3"/>
      <c r="C9" s="9">
        <v>1</v>
      </c>
      <c r="D9" s="10" t="s">
        <v>95</v>
      </c>
      <c r="E9" s="361">
        <v>116949857.824</v>
      </c>
      <c r="F9" s="361">
        <v>117155819.06299999</v>
      </c>
      <c r="G9" s="361">
        <v>9355988.6260000002</v>
      </c>
    </row>
    <row r="10" spans="2:7">
      <c r="B10" s="3"/>
      <c r="C10" s="11">
        <v>2</v>
      </c>
      <c r="D10" s="12" t="s">
        <v>96</v>
      </c>
      <c r="E10" s="362">
        <v>116949857.824</v>
      </c>
      <c r="F10" s="362">
        <v>117155819.06299999</v>
      </c>
      <c r="G10" s="362">
        <v>9355988.6260000002</v>
      </c>
    </row>
    <row r="11" spans="2:7">
      <c r="B11" s="3"/>
      <c r="C11" s="11">
        <v>3</v>
      </c>
      <c r="D11" s="12" t="s">
        <v>97</v>
      </c>
      <c r="E11" s="362">
        <v>0</v>
      </c>
      <c r="F11" s="362">
        <v>0</v>
      </c>
      <c r="G11" s="362">
        <v>0</v>
      </c>
    </row>
    <row r="12" spans="2:7">
      <c r="B12" s="3"/>
      <c r="C12" s="11">
        <v>4</v>
      </c>
      <c r="D12" s="12" t="s">
        <v>98</v>
      </c>
      <c r="E12" s="362">
        <v>0</v>
      </c>
      <c r="F12" s="362">
        <v>0</v>
      </c>
      <c r="G12" s="362">
        <v>0</v>
      </c>
    </row>
    <row r="13" spans="2:7">
      <c r="B13" s="3"/>
      <c r="C13" s="11" t="s">
        <v>99</v>
      </c>
      <c r="D13" s="12" t="s">
        <v>100</v>
      </c>
      <c r="E13" s="362">
        <v>0</v>
      </c>
      <c r="F13" s="362">
        <v>0</v>
      </c>
      <c r="G13" s="362">
        <v>0</v>
      </c>
    </row>
    <row r="14" spans="2:7">
      <c r="B14" s="3"/>
      <c r="C14" s="11">
        <v>5</v>
      </c>
      <c r="D14" s="12" t="s">
        <v>101</v>
      </c>
      <c r="E14" s="362">
        <v>0</v>
      </c>
      <c r="F14" s="362">
        <v>0</v>
      </c>
      <c r="G14" s="362">
        <v>0</v>
      </c>
    </row>
    <row r="15" spans="2:7">
      <c r="B15" s="3"/>
      <c r="C15" s="14">
        <v>6</v>
      </c>
      <c r="D15" s="15" t="s">
        <v>102</v>
      </c>
      <c r="E15" s="363">
        <v>4528368.74</v>
      </c>
      <c r="F15" s="363">
        <v>4429183.7189999996</v>
      </c>
      <c r="G15" s="363">
        <v>362269.49900000001</v>
      </c>
    </row>
    <row r="16" spans="2:7">
      <c r="B16" s="3"/>
      <c r="C16" s="11">
        <v>7</v>
      </c>
      <c r="D16" s="12" t="s">
        <v>96</v>
      </c>
      <c r="E16" s="362">
        <v>2915231.3319999999</v>
      </c>
      <c r="F16" s="362">
        <v>2949183.8569999998</v>
      </c>
      <c r="G16" s="362">
        <v>233218.50700000001</v>
      </c>
    </row>
    <row r="17" spans="2:8">
      <c r="B17" s="3"/>
      <c r="C17" s="11">
        <v>8</v>
      </c>
      <c r="D17" s="12" t="s">
        <v>103</v>
      </c>
      <c r="E17" s="362">
        <v>0</v>
      </c>
      <c r="F17" s="362">
        <v>0</v>
      </c>
      <c r="G17" s="362">
        <v>0</v>
      </c>
    </row>
    <row r="18" spans="2:8">
      <c r="B18" s="3"/>
      <c r="C18" s="11" t="s">
        <v>104</v>
      </c>
      <c r="D18" s="12" t="s">
        <v>105</v>
      </c>
      <c r="E18" s="362">
        <v>73860.774000000005</v>
      </c>
      <c r="F18" s="362">
        <v>76351.138999999996</v>
      </c>
      <c r="G18" s="362">
        <v>5908.8620000000001</v>
      </c>
      <c r="H18" s="3"/>
    </row>
    <row r="19" spans="2:8">
      <c r="B19" s="3"/>
      <c r="C19" s="11" t="s">
        <v>106</v>
      </c>
      <c r="D19" s="12" t="s">
        <v>107</v>
      </c>
      <c r="E19" s="362">
        <v>826372.01300000004</v>
      </c>
      <c r="F19" s="362">
        <v>729927.18799999997</v>
      </c>
      <c r="G19" s="362">
        <v>66109.760999999999</v>
      </c>
    </row>
    <row r="20" spans="2:8">
      <c r="B20" s="3"/>
      <c r="C20" s="11">
        <v>9</v>
      </c>
      <c r="D20" s="12" t="s">
        <v>108</v>
      </c>
      <c r="E20" s="362">
        <v>712904.62100000004</v>
      </c>
      <c r="F20" s="362">
        <v>673721.53500000003</v>
      </c>
      <c r="G20" s="362">
        <v>57032.37</v>
      </c>
    </row>
    <row r="21" spans="2:8" hidden="1">
      <c r="B21" s="3"/>
      <c r="C21" s="11">
        <v>10</v>
      </c>
      <c r="D21" s="12" t="s">
        <v>109</v>
      </c>
      <c r="E21" s="362">
        <v>0</v>
      </c>
      <c r="F21" s="362">
        <v>0</v>
      </c>
      <c r="G21" s="362">
        <v>0</v>
      </c>
    </row>
    <row r="22" spans="2:8" hidden="1">
      <c r="B22" s="3"/>
      <c r="C22" s="11">
        <v>11</v>
      </c>
      <c r="D22" s="12" t="s">
        <v>109</v>
      </c>
      <c r="E22" s="362">
        <v>0</v>
      </c>
      <c r="F22" s="362">
        <v>0</v>
      </c>
      <c r="G22" s="362">
        <v>0</v>
      </c>
    </row>
    <row r="23" spans="2:8" hidden="1">
      <c r="B23" s="3"/>
      <c r="C23" s="11">
        <v>12</v>
      </c>
      <c r="D23" s="12" t="s">
        <v>109</v>
      </c>
      <c r="E23" s="362">
        <v>0</v>
      </c>
      <c r="F23" s="362">
        <v>0</v>
      </c>
      <c r="G23" s="362">
        <v>0</v>
      </c>
    </row>
    <row r="24" spans="2:8" hidden="1">
      <c r="B24" s="3"/>
      <c r="C24" s="11">
        <v>13</v>
      </c>
      <c r="D24" s="12" t="s">
        <v>109</v>
      </c>
      <c r="E24" s="362">
        <v>0</v>
      </c>
      <c r="F24" s="362">
        <v>0</v>
      </c>
      <c r="G24" s="362">
        <v>0</v>
      </c>
    </row>
    <row r="25" spans="2:8" hidden="1">
      <c r="B25" s="3"/>
      <c r="C25" s="11">
        <v>14</v>
      </c>
      <c r="D25" s="12" t="s">
        <v>109</v>
      </c>
      <c r="E25" s="362">
        <v>0</v>
      </c>
      <c r="F25" s="362">
        <v>0</v>
      </c>
      <c r="G25" s="362">
        <v>0</v>
      </c>
    </row>
    <row r="26" spans="2:8">
      <c r="B26" s="3"/>
      <c r="C26" s="14">
        <v>15</v>
      </c>
      <c r="D26" s="15" t="s">
        <v>110</v>
      </c>
      <c r="E26" s="363">
        <v>0</v>
      </c>
      <c r="F26" s="363">
        <v>230.1</v>
      </c>
      <c r="G26" s="363">
        <v>0</v>
      </c>
    </row>
    <row r="27" spans="2:8">
      <c r="B27" s="3"/>
      <c r="C27" s="14">
        <v>16</v>
      </c>
      <c r="D27" s="15" t="s">
        <v>111</v>
      </c>
      <c r="E27" s="363">
        <v>1229075.696</v>
      </c>
      <c r="F27" s="363">
        <v>547458.37199999997</v>
      </c>
      <c r="G27" s="363">
        <v>98326.055999999997</v>
      </c>
    </row>
    <row r="28" spans="2:8">
      <c r="B28" s="3"/>
      <c r="C28" s="11">
        <v>17</v>
      </c>
      <c r="D28" s="12" t="s">
        <v>112</v>
      </c>
      <c r="E28" s="362">
        <v>0</v>
      </c>
      <c r="F28" s="362">
        <v>0</v>
      </c>
      <c r="G28" s="362">
        <v>0</v>
      </c>
    </row>
    <row r="29" spans="2:8">
      <c r="B29" s="3"/>
      <c r="C29" s="11">
        <v>18</v>
      </c>
      <c r="D29" s="12" t="s">
        <v>113</v>
      </c>
      <c r="E29" s="362">
        <v>0</v>
      </c>
      <c r="F29" s="362">
        <v>0</v>
      </c>
      <c r="G29" s="362">
        <v>0</v>
      </c>
    </row>
    <row r="30" spans="2:8">
      <c r="B30" s="3"/>
      <c r="C30" s="11">
        <v>19</v>
      </c>
      <c r="D30" s="12" t="s">
        <v>114</v>
      </c>
      <c r="E30" s="362">
        <v>1229075.696</v>
      </c>
      <c r="F30" s="362">
        <v>547458.37199999997</v>
      </c>
      <c r="G30" s="362">
        <v>98326.055680000005</v>
      </c>
    </row>
    <row r="31" spans="2:8">
      <c r="B31" s="3"/>
      <c r="C31" s="11" t="s">
        <v>115</v>
      </c>
      <c r="D31" s="12" t="s">
        <v>953</v>
      </c>
      <c r="E31" s="362">
        <v>0</v>
      </c>
      <c r="F31" s="362">
        <v>0</v>
      </c>
      <c r="G31" s="362">
        <v>0</v>
      </c>
    </row>
    <row r="32" spans="2:8">
      <c r="B32" s="3"/>
      <c r="C32" s="14">
        <v>20</v>
      </c>
      <c r="D32" s="16" t="s">
        <v>116</v>
      </c>
      <c r="E32" s="363">
        <v>2422309.656</v>
      </c>
      <c r="F32" s="363">
        <v>2180351.2769999998</v>
      </c>
      <c r="G32" s="363">
        <v>193784.772</v>
      </c>
    </row>
    <row r="33" spans="2:7">
      <c r="B33" s="3"/>
      <c r="C33" s="11">
        <v>21</v>
      </c>
      <c r="D33" s="12" t="s">
        <v>96</v>
      </c>
      <c r="E33" s="362">
        <v>2422309.656</v>
      </c>
      <c r="F33" s="362">
        <v>2180351.2769999998</v>
      </c>
      <c r="G33" s="362">
        <v>193784.772</v>
      </c>
    </row>
    <row r="34" spans="2:7">
      <c r="B34" s="3"/>
      <c r="C34" s="11">
        <v>22</v>
      </c>
      <c r="D34" s="12" t="s">
        <v>117</v>
      </c>
      <c r="E34" s="362">
        <v>0</v>
      </c>
      <c r="F34" s="362">
        <v>0</v>
      </c>
      <c r="G34" s="362">
        <v>0</v>
      </c>
    </row>
    <row r="35" spans="2:7">
      <c r="B35" s="3"/>
      <c r="C35" s="14" t="s">
        <v>118</v>
      </c>
      <c r="D35" s="15" t="s">
        <v>119</v>
      </c>
      <c r="E35" s="363">
        <v>0</v>
      </c>
      <c r="F35" s="363">
        <v>0</v>
      </c>
      <c r="G35" s="363">
        <v>0</v>
      </c>
    </row>
    <row r="36" spans="2:7">
      <c r="B36" s="3"/>
      <c r="C36" s="14">
        <v>23</v>
      </c>
      <c r="D36" s="15" t="s">
        <v>120</v>
      </c>
      <c r="E36" s="363">
        <v>22318157.688000001</v>
      </c>
      <c r="F36" s="363">
        <v>22318157.688000001</v>
      </c>
      <c r="G36" s="363">
        <v>1785452.615</v>
      </c>
    </row>
    <row r="37" spans="2:7">
      <c r="B37" s="3"/>
      <c r="C37" s="11" t="s">
        <v>121</v>
      </c>
      <c r="D37" s="12" t="s">
        <v>122</v>
      </c>
      <c r="E37" s="362">
        <v>0</v>
      </c>
      <c r="F37" s="362">
        <v>0</v>
      </c>
      <c r="G37" s="362">
        <v>0</v>
      </c>
    </row>
    <row r="38" spans="2:7">
      <c r="B38" s="3"/>
      <c r="C38" s="11" t="s">
        <v>123</v>
      </c>
      <c r="D38" s="12" t="s">
        <v>124</v>
      </c>
      <c r="E38" s="362">
        <v>22318157.688000001</v>
      </c>
      <c r="F38" s="362">
        <v>22318157.688000001</v>
      </c>
      <c r="G38" s="362">
        <v>1785452.615</v>
      </c>
    </row>
    <row r="39" spans="2:7">
      <c r="B39" s="3"/>
      <c r="C39" s="11" t="s">
        <v>125</v>
      </c>
      <c r="D39" s="12" t="s">
        <v>126</v>
      </c>
      <c r="E39" s="362">
        <v>0</v>
      </c>
      <c r="F39" s="362">
        <v>0</v>
      </c>
      <c r="G39" s="362">
        <v>0</v>
      </c>
    </row>
    <row r="40" spans="2:7" ht="26.5" thickBot="1">
      <c r="B40" s="3"/>
      <c r="C40" s="11">
        <v>24</v>
      </c>
      <c r="D40" s="12" t="s">
        <v>127</v>
      </c>
      <c r="E40" s="362">
        <v>6992656.6979999999</v>
      </c>
      <c r="F40" s="362">
        <v>6904274.7300000004</v>
      </c>
      <c r="G40" s="362">
        <v>559412.53599999996</v>
      </c>
    </row>
    <row r="41" spans="2:7" hidden="1">
      <c r="B41" s="3"/>
      <c r="C41" s="11">
        <v>25</v>
      </c>
      <c r="D41" s="12" t="s">
        <v>109</v>
      </c>
      <c r="E41" s="362">
        <v>0</v>
      </c>
      <c r="F41" s="362">
        <v>0</v>
      </c>
      <c r="G41" s="362">
        <v>0</v>
      </c>
    </row>
    <row r="42" spans="2:7" hidden="1">
      <c r="B42" s="3"/>
      <c r="C42" s="11">
        <v>26</v>
      </c>
      <c r="D42" s="12" t="s">
        <v>109</v>
      </c>
      <c r="E42" s="362">
        <v>0</v>
      </c>
      <c r="F42" s="362">
        <v>0</v>
      </c>
      <c r="G42" s="362">
        <v>0</v>
      </c>
    </row>
    <row r="43" spans="2:7" hidden="1">
      <c r="B43" s="3"/>
      <c r="C43" s="11">
        <v>27</v>
      </c>
      <c r="D43" s="12" t="s">
        <v>109</v>
      </c>
      <c r="E43" s="362">
        <v>0</v>
      </c>
      <c r="F43" s="362">
        <v>0</v>
      </c>
      <c r="G43" s="362">
        <v>0</v>
      </c>
    </row>
    <row r="44" spans="2:7" ht="18.5" hidden="1" thickBot="1">
      <c r="B44" s="3"/>
      <c r="C44" s="11">
        <v>28</v>
      </c>
      <c r="D44" s="12" t="s">
        <v>109</v>
      </c>
      <c r="E44" s="362">
        <v>0</v>
      </c>
      <c r="F44" s="362">
        <v>0</v>
      </c>
      <c r="G44" s="362">
        <v>0</v>
      </c>
    </row>
    <row r="45" spans="2:7" ht="18.5" thickBot="1">
      <c r="B45" s="3"/>
      <c r="C45" s="17">
        <v>29</v>
      </c>
      <c r="D45" s="17" t="s">
        <v>128</v>
      </c>
      <c r="E45" s="364">
        <v>147447769.604</v>
      </c>
      <c r="F45" s="364">
        <v>146631200.21900001</v>
      </c>
      <c r="G45" s="364">
        <v>11795821.568</v>
      </c>
    </row>
    <row r="46" spans="2:7" ht="27" customHeight="1">
      <c r="C46" s="595" t="s">
        <v>1236</v>
      </c>
      <c r="D46" s="595"/>
      <c r="E46" s="595"/>
      <c r="F46" s="595"/>
      <c r="G46" s="595"/>
    </row>
  </sheetData>
  <mergeCells count="2">
    <mergeCell ref="E6:F6"/>
    <mergeCell ref="C46:G46"/>
  </mergeCells>
  <pageMargins left="0.7" right="0.7" top="0.75" bottom="0.75" header="0.3" footer="0.3"/>
  <pageSetup paperSize="9" orientation="landscape" r:id="rId1"/>
  <headerFooter>
    <oddHeader>&amp;CPL
Załącznik I</oddHeader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A2:J16"/>
  <sheetViews>
    <sheetView showGridLines="0" zoomScale="80" zoomScaleNormal="80" zoomScaleSheetLayoutView="100" zoomScalePageLayoutView="80" workbookViewId="0"/>
  </sheetViews>
  <sheetFormatPr defaultColWidth="9.1796875" defaultRowHeight="18"/>
  <cols>
    <col min="1" max="1" width="6.1796875" style="2" customWidth="1"/>
    <col min="2" max="2" width="4.453125" style="2" customWidth="1"/>
    <col min="3" max="3" width="46.81640625" style="2" customWidth="1"/>
    <col min="4" max="4" width="17.36328125" style="2" customWidth="1"/>
    <col min="5" max="5" width="24.7265625" style="2" customWidth="1"/>
    <col min="6" max="7" width="21.1796875" style="2" customWidth="1"/>
    <col min="8" max="8" width="28.26953125" style="2" customWidth="1"/>
    <col min="9" max="9" width="9.1796875" style="2" customWidth="1"/>
    <col min="10" max="16384" width="9.1796875" style="2"/>
  </cols>
  <sheetData>
    <row r="2" spans="1:10">
      <c r="C2" s="182"/>
      <c r="D2" s="182"/>
      <c r="E2" s="182"/>
      <c r="F2" s="182"/>
      <c r="G2" s="182"/>
      <c r="H2" s="182"/>
      <c r="I2" s="182"/>
      <c r="J2" s="158"/>
    </row>
    <row r="3" spans="1:10" ht="21" customHeight="1">
      <c r="A3" s="183"/>
      <c r="C3" s="184" t="s">
        <v>66</v>
      </c>
      <c r="D3" s="185"/>
      <c r="E3" s="185"/>
      <c r="F3" s="185"/>
      <c r="G3" s="185"/>
      <c r="H3" s="185"/>
      <c r="J3" s="158"/>
    </row>
    <row r="4" spans="1:10" ht="17.5" customHeight="1">
      <c r="C4" s="2" t="s">
        <v>910</v>
      </c>
    </row>
    <row r="6" spans="1:10" ht="16.149999999999999" customHeight="1" thickBot="1"/>
    <row r="7" spans="1:10" ht="20.25" customHeight="1" thickBot="1">
      <c r="C7" s="56"/>
      <c r="D7" s="661" t="s">
        <v>643</v>
      </c>
      <c r="E7" s="186" t="s">
        <v>644</v>
      </c>
      <c r="F7" s="186"/>
      <c r="G7" s="186"/>
      <c r="H7" s="186"/>
      <c r="I7" s="158"/>
      <c r="J7" s="158"/>
    </row>
    <row r="8" spans="1:10" ht="30" customHeight="1" thickTop="1" thickBot="1">
      <c r="C8" s="56"/>
      <c r="D8" s="591"/>
      <c r="E8" s="648"/>
      <c r="F8" s="648" t="s">
        <v>645</v>
      </c>
      <c r="G8" s="186" t="s">
        <v>646</v>
      </c>
      <c r="H8" s="186"/>
      <c r="I8" s="158"/>
      <c r="J8" s="158"/>
    </row>
    <row r="9" spans="1:10" ht="26.5" customHeight="1" thickTop="1" thickBot="1">
      <c r="C9" s="56"/>
      <c r="D9" s="594"/>
      <c r="E9" s="594"/>
      <c r="F9" s="660"/>
      <c r="G9" s="141"/>
      <c r="H9" s="187" t="s">
        <v>647</v>
      </c>
      <c r="I9" s="158"/>
      <c r="J9" s="158"/>
    </row>
    <row r="10" spans="1:10" ht="14.25" customHeight="1" thickTop="1" thickBot="1">
      <c r="B10" s="181"/>
      <c r="C10" s="181"/>
      <c r="D10" s="188" t="s">
        <v>92</v>
      </c>
      <c r="E10" s="188" t="s">
        <v>93</v>
      </c>
      <c r="F10" s="188" t="s">
        <v>94</v>
      </c>
      <c r="G10" s="188" t="s">
        <v>129</v>
      </c>
      <c r="H10" s="188" t="s">
        <v>130</v>
      </c>
      <c r="I10" s="158"/>
      <c r="J10" s="158"/>
    </row>
    <row r="11" spans="1:10">
      <c r="B11" s="189">
        <v>1</v>
      </c>
      <c r="C11" s="189" t="s">
        <v>568</v>
      </c>
      <c r="D11" s="388">
        <v>68108172.732999995</v>
      </c>
      <c r="E11" s="388">
        <v>125054871.34999999</v>
      </c>
      <c r="F11" s="388">
        <v>113095017.309</v>
      </c>
      <c r="G11" s="388">
        <v>11959854.040999999</v>
      </c>
      <c r="H11" s="388">
        <v>0</v>
      </c>
      <c r="I11" s="158"/>
      <c r="J11" s="158"/>
    </row>
    <row r="12" spans="1:10">
      <c r="B12" s="189">
        <v>2</v>
      </c>
      <c r="C12" s="189" t="s">
        <v>648</v>
      </c>
      <c r="D12" s="388">
        <v>68958503.079999998</v>
      </c>
      <c r="E12" s="388">
        <v>0</v>
      </c>
      <c r="F12" s="388">
        <v>0</v>
      </c>
      <c r="G12" s="388">
        <v>0</v>
      </c>
      <c r="H12" s="390"/>
      <c r="I12" s="158"/>
      <c r="J12" s="158"/>
    </row>
    <row r="13" spans="1:10">
      <c r="B13" s="429">
        <v>3</v>
      </c>
      <c r="C13" s="429" t="s">
        <v>128</v>
      </c>
      <c r="D13" s="391">
        <v>137066675.81299999</v>
      </c>
      <c r="E13" s="391">
        <v>125054871.34999999</v>
      </c>
      <c r="F13" s="391">
        <v>113095017.309</v>
      </c>
      <c r="G13" s="391">
        <v>11959854.040999999</v>
      </c>
      <c r="H13" s="391">
        <v>0</v>
      </c>
      <c r="I13" s="158"/>
      <c r="J13" s="158"/>
    </row>
    <row r="14" spans="1:10">
      <c r="B14" s="189">
        <v>4</v>
      </c>
      <c r="C14" s="189" t="s">
        <v>649</v>
      </c>
      <c r="D14" s="388">
        <v>710620.08700000006</v>
      </c>
      <c r="E14" s="388">
        <v>2577060.682</v>
      </c>
      <c r="F14" s="388">
        <v>2305479.1800000002</v>
      </c>
      <c r="G14" s="388">
        <v>271581.50199999998</v>
      </c>
      <c r="H14" s="388">
        <v>0</v>
      </c>
      <c r="I14" s="158"/>
      <c r="J14" s="158"/>
    </row>
    <row r="15" spans="1:10" ht="18.5" thickBot="1">
      <c r="B15" s="543" t="s">
        <v>456</v>
      </c>
      <c r="C15" s="543" t="s">
        <v>650</v>
      </c>
      <c r="D15" s="544">
        <v>710620.08700000006</v>
      </c>
      <c r="E15" s="544">
        <v>2577060.682</v>
      </c>
      <c r="F15" s="545"/>
      <c r="G15" s="545"/>
      <c r="H15" s="545"/>
      <c r="I15" s="158"/>
      <c r="J15" s="158"/>
    </row>
    <row r="16" spans="1:10">
      <c r="C16" s="52"/>
    </row>
  </sheetData>
  <mergeCells count="3">
    <mergeCell ref="F8:F9"/>
    <mergeCell ref="D7:D9"/>
    <mergeCell ref="E8:E9"/>
  </mergeCells>
  <pageMargins left="0.70866141732283472" right="0.70866141732283472" top="0.74803149606299213" bottom="0.74803149606299213" header="0.31496062992125978" footer="0.31496062992125978"/>
  <pageSetup paperSize="9" scale="69" orientation="landscape" r:id="rId1"/>
  <headerFooter>
    <oddHeader>&amp;CPL
Załącznik XVII</oddHeader>
    <oddFooter>&amp;C&amp;P</oddFooter>
    <evenHeader>&amp;L&amp;"Times New Roman,Regular"&amp;12 &amp;K000000Central Bank of Ireland - RESTRICTED</evenHeader>
    <firstHeader>&amp;L&amp;"Times New Roman,Regular"&amp;12 &amp;K000000Central Bank of Ireland - RESTRICTED</first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C3:J26"/>
  <sheetViews>
    <sheetView showGridLines="0" zoomScale="80" zoomScaleNormal="80" zoomScalePageLayoutView="80" workbookViewId="0"/>
  </sheetViews>
  <sheetFormatPr defaultColWidth="9.1796875" defaultRowHeight="18"/>
  <cols>
    <col min="1" max="1" width="2.453125" style="2" customWidth="1"/>
    <col min="2" max="2" width="9.1796875" style="2" customWidth="1"/>
    <col min="3" max="3" width="4.453125" style="2" customWidth="1"/>
    <col min="4" max="4" width="63.6328125" style="2" customWidth="1"/>
    <col min="5" max="5" width="16.81640625" style="2" customWidth="1"/>
    <col min="6" max="6" width="17.81640625" style="2" customWidth="1"/>
    <col min="7" max="7" width="17" style="2" customWidth="1"/>
    <col min="8" max="10" width="17.81640625" style="2" customWidth="1"/>
    <col min="11" max="11" width="9.1796875" style="2" customWidth="1"/>
    <col min="12" max="16384" width="9.1796875" style="2"/>
  </cols>
  <sheetData>
    <row r="3" spans="3:10" ht="21" customHeight="1">
      <c r="D3" s="21" t="s">
        <v>68</v>
      </c>
    </row>
    <row r="4" spans="3:10" ht="17.5" customHeight="1">
      <c r="D4" s="2" t="s">
        <v>910</v>
      </c>
    </row>
    <row r="6" spans="3:10" ht="43.5" customHeight="1" thickBot="1">
      <c r="C6" s="190"/>
      <c r="D6" s="190"/>
      <c r="E6" s="662" t="s">
        <v>651</v>
      </c>
      <c r="F6" s="663"/>
      <c r="G6" s="662" t="s">
        <v>652</v>
      </c>
      <c r="H6" s="663"/>
      <c r="I6" s="662" t="s">
        <v>653</v>
      </c>
      <c r="J6" s="664"/>
    </row>
    <row r="7" spans="3:10" ht="27.75" customHeight="1" thickBot="1">
      <c r="C7" s="190"/>
      <c r="D7" s="190"/>
      <c r="E7" s="233" t="s">
        <v>619</v>
      </c>
      <c r="F7" s="428" t="s">
        <v>402</v>
      </c>
      <c r="G7" s="233" t="s">
        <v>619</v>
      </c>
      <c r="H7" s="428" t="s">
        <v>402</v>
      </c>
      <c r="I7" s="233" t="s">
        <v>654</v>
      </c>
      <c r="J7" s="233" t="s">
        <v>655</v>
      </c>
    </row>
    <row r="8" spans="3:10" ht="16.899999999999999" customHeight="1" thickTop="1" thickBot="1">
      <c r="C8" s="192"/>
      <c r="D8" s="192" t="s">
        <v>656</v>
      </c>
      <c r="E8" s="60" t="s">
        <v>92</v>
      </c>
      <c r="F8" s="61" t="s">
        <v>93</v>
      </c>
      <c r="G8" s="60" t="s">
        <v>94</v>
      </c>
      <c r="H8" s="61" t="s">
        <v>129</v>
      </c>
      <c r="I8" s="60" t="s">
        <v>130</v>
      </c>
      <c r="J8" s="60" t="s">
        <v>190</v>
      </c>
    </row>
    <row r="9" spans="3:10" ht="18.5" thickTop="1">
      <c r="C9" s="193">
        <v>1</v>
      </c>
      <c r="D9" s="193" t="s">
        <v>657</v>
      </c>
      <c r="E9" s="376">
        <v>63558499.719999999</v>
      </c>
      <c r="F9" s="376">
        <v>0</v>
      </c>
      <c r="G9" s="376">
        <v>78963184.482999995</v>
      </c>
      <c r="H9" s="376">
        <v>867246.09699999995</v>
      </c>
      <c r="I9" s="376">
        <v>4361935.0199999996</v>
      </c>
      <c r="J9" s="377">
        <v>5.4600000000000003E-2</v>
      </c>
    </row>
    <row r="10" spans="3:10">
      <c r="C10" s="194">
        <v>2</v>
      </c>
      <c r="D10" s="194" t="s">
        <v>658</v>
      </c>
      <c r="E10" s="376">
        <v>950490.08200000005</v>
      </c>
      <c r="F10" s="376">
        <v>186148.48800000001</v>
      </c>
      <c r="G10" s="376">
        <v>950490.08200000005</v>
      </c>
      <c r="H10" s="376">
        <v>26504.075000000001</v>
      </c>
      <c r="I10" s="376">
        <v>195398.83100000001</v>
      </c>
      <c r="J10" s="377">
        <v>0.2</v>
      </c>
    </row>
    <row r="11" spans="3:10">
      <c r="C11" s="194">
        <v>3</v>
      </c>
      <c r="D11" s="194" t="s">
        <v>659</v>
      </c>
      <c r="E11" s="376">
        <v>209413.56400000001</v>
      </c>
      <c r="F11" s="376">
        <v>106563.872</v>
      </c>
      <c r="G11" s="376">
        <v>209164.44</v>
      </c>
      <c r="H11" s="376">
        <v>6467.7510000000002</v>
      </c>
      <c r="I11" s="376">
        <v>107816.09600000001</v>
      </c>
      <c r="J11" s="377">
        <v>0.5</v>
      </c>
    </row>
    <row r="12" spans="3:10">
      <c r="C12" s="194">
        <v>4</v>
      </c>
      <c r="D12" s="194" t="s">
        <v>660</v>
      </c>
      <c r="E12" s="376">
        <v>4602788.6569999997</v>
      </c>
      <c r="F12" s="376">
        <v>0</v>
      </c>
      <c r="G12" s="376">
        <v>7297072.9110000003</v>
      </c>
      <c r="H12" s="376">
        <v>0</v>
      </c>
      <c r="I12" s="376">
        <v>0</v>
      </c>
      <c r="J12" s="377">
        <v>0</v>
      </c>
    </row>
    <row r="13" spans="3:10">
      <c r="C13" s="194">
        <v>5</v>
      </c>
      <c r="D13" s="194" t="s">
        <v>661</v>
      </c>
      <c r="E13" s="376">
        <v>0</v>
      </c>
      <c r="F13" s="376">
        <v>0</v>
      </c>
      <c r="G13" s="376">
        <v>0</v>
      </c>
      <c r="H13" s="376">
        <v>0</v>
      </c>
      <c r="I13" s="376">
        <v>0</v>
      </c>
      <c r="J13" s="377" t="s">
        <v>957</v>
      </c>
    </row>
    <row r="14" spans="3:10">
      <c r="C14" s="194">
        <v>6</v>
      </c>
      <c r="D14" s="194" t="s">
        <v>461</v>
      </c>
      <c r="E14" s="376">
        <v>11282414.885</v>
      </c>
      <c r="F14" s="376">
        <v>7238326.5559999999</v>
      </c>
      <c r="G14" s="376">
        <v>12091888.813999999</v>
      </c>
      <c r="H14" s="376">
        <v>984132.05599999998</v>
      </c>
      <c r="I14" s="376">
        <v>5876746.3959999997</v>
      </c>
      <c r="J14" s="377">
        <v>0.44940000000000002</v>
      </c>
    </row>
    <row r="15" spans="3:10">
      <c r="C15" s="194">
        <v>7</v>
      </c>
      <c r="D15" s="194" t="s">
        <v>467</v>
      </c>
      <c r="E15" s="376">
        <v>34744141.770000003</v>
      </c>
      <c r="F15" s="376">
        <v>31273618.383000001</v>
      </c>
      <c r="G15" s="376">
        <v>23005716.085000001</v>
      </c>
      <c r="H15" s="376">
        <v>3435543.3849999998</v>
      </c>
      <c r="I15" s="376">
        <v>24460136.791999999</v>
      </c>
      <c r="J15" s="377">
        <v>0.92510000000000003</v>
      </c>
    </row>
    <row r="16" spans="3:10">
      <c r="C16" s="194">
        <v>8</v>
      </c>
      <c r="D16" s="194" t="s">
        <v>465</v>
      </c>
      <c r="E16" s="376">
        <v>53124900.960000001</v>
      </c>
      <c r="F16" s="376">
        <v>13101341.491</v>
      </c>
      <c r="G16" s="376">
        <v>50650044.159999996</v>
      </c>
      <c r="H16" s="376">
        <v>2349862.648</v>
      </c>
      <c r="I16" s="376">
        <v>36769851.321000002</v>
      </c>
      <c r="J16" s="377">
        <v>0.69379999999999997</v>
      </c>
    </row>
    <row r="17" spans="3:10">
      <c r="C17" s="194">
        <v>9</v>
      </c>
      <c r="D17" s="194" t="s">
        <v>463</v>
      </c>
      <c r="E17" s="376">
        <v>64697228.998999998</v>
      </c>
      <c r="F17" s="376">
        <v>5496497.7920000004</v>
      </c>
      <c r="G17" s="376">
        <v>62965535.012000002</v>
      </c>
      <c r="H17" s="376">
        <v>1188809.567</v>
      </c>
      <c r="I17" s="376">
        <v>33936118.480999999</v>
      </c>
      <c r="J17" s="377">
        <v>0.52900000000000003</v>
      </c>
    </row>
    <row r="18" spans="3:10">
      <c r="C18" s="194">
        <v>10</v>
      </c>
      <c r="D18" s="194" t="s">
        <v>469</v>
      </c>
      <c r="E18" s="376">
        <v>2824048.145</v>
      </c>
      <c r="F18" s="376">
        <v>73588.629000000001</v>
      </c>
      <c r="G18" s="376">
        <v>2649938.8689999999</v>
      </c>
      <c r="H18" s="376">
        <v>31626.338</v>
      </c>
      <c r="I18" s="376">
        <v>3067972.9789999998</v>
      </c>
      <c r="J18" s="377">
        <v>1.1440999999999999</v>
      </c>
    </row>
    <row r="19" spans="3:10">
      <c r="C19" s="194">
        <v>11</v>
      </c>
      <c r="D19" s="194" t="s">
        <v>662</v>
      </c>
      <c r="E19" s="376">
        <v>1542431.048</v>
      </c>
      <c r="F19" s="376">
        <v>281615.549</v>
      </c>
      <c r="G19" s="376">
        <v>346559.41200000001</v>
      </c>
      <c r="H19" s="376">
        <v>59707.498</v>
      </c>
      <c r="I19" s="376">
        <v>609400.36499999999</v>
      </c>
      <c r="J19" s="377">
        <v>1.5</v>
      </c>
    </row>
    <row r="20" spans="3:10">
      <c r="C20" s="194">
        <v>12</v>
      </c>
      <c r="D20" s="194" t="s">
        <v>663</v>
      </c>
      <c r="E20" s="376">
        <v>0</v>
      </c>
      <c r="F20" s="376">
        <v>0</v>
      </c>
      <c r="G20" s="376">
        <v>0</v>
      </c>
      <c r="H20" s="376">
        <v>0</v>
      </c>
      <c r="I20" s="376">
        <v>0</v>
      </c>
      <c r="J20" s="377" t="s">
        <v>957</v>
      </c>
    </row>
    <row r="21" spans="3:10" ht="21" customHeight="1">
      <c r="C21" s="194">
        <v>13</v>
      </c>
      <c r="D21" s="194" t="s">
        <v>664</v>
      </c>
      <c r="E21" s="376">
        <v>0</v>
      </c>
      <c r="F21" s="376">
        <v>0</v>
      </c>
      <c r="G21" s="376">
        <v>0</v>
      </c>
      <c r="H21" s="376">
        <v>0</v>
      </c>
      <c r="I21" s="376">
        <v>0</v>
      </c>
      <c r="J21" s="377" t="s">
        <v>957</v>
      </c>
    </row>
    <row r="22" spans="3:10">
      <c r="C22" s="194">
        <v>14</v>
      </c>
      <c r="D22" s="194" t="s">
        <v>665</v>
      </c>
      <c r="E22" s="376">
        <v>0</v>
      </c>
      <c r="F22" s="376">
        <v>0</v>
      </c>
      <c r="G22" s="376">
        <v>0</v>
      </c>
      <c r="H22" s="376">
        <v>0</v>
      </c>
      <c r="I22" s="376">
        <v>0</v>
      </c>
      <c r="J22" s="377" t="s">
        <v>957</v>
      </c>
    </row>
    <row r="23" spans="3:10">
      <c r="C23" s="194">
        <v>15</v>
      </c>
      <c r="D23" s="194" t="s">
        <v>193</v>
      </c>
      <c r="E23" s="376">
        <v>1376625.18</v>
      </c>
      <c r="F23" s="376">
        <v>0</v>
      </c>
      <c r="G23" s="376">
        <v>1376625.18</v>
      </c>
      <c r="H23" s="376">
        <v>0</v>
      </c>
      <c r="I23" s="376">
        <v>3244386.0989999999</v>
      </c>
      <c r="J23" s="377">
        <v>2.3567999999999998</v>
      </c>
    </row>
    <row r="24" spans="3:10" ht="18.5" thickBot="1">
      <c r="C24" s="195">
        <v>16</v>
      </c>
      <c r="D24" s="195" t="s">
        <v>666</v>
      </c>
      <c r="E24" s="376">
        <v>5938235.142</v>
      </c>
      <c r="F24" s="376">
        <v>0</v>
      </c>
      <c r="G24" s="376">
        <v>5938235.142</v>
      </c>
      <c r="H24" s="376">
        <v>0</v>
      </c>
      <c r="I24" s="376">
        <v>4320095.4460000005</v>
      </c>
      <c r="J24" s="377">
        <v>0.72750000000000004</v>
      </c>
    </row>
    <row r="25" spans="3:10" ht="18.5" thickBot="1">
      <c r="C25" s="196">
        <v>17</v>
      </c>
      <c r="D25" s="196" t="s">
        <v>667</v>
      </c>
      <c r="E25" s="392">
        <v>244851218.15099999</v>
      </c>
      <c r="F25" s="392">
        <v>57757700.761</v>
      </c>
      <c r="G25" s="392">
        <v>246444454.58899999</v>
      </c>
      <c r="H25" s="392">
        <v>8949899.4149999991</v>
      </c>
      <c r="I25" s="392">
        <v>116949857.824</v>
      </c>
      <c r="J25" s="393">
        <v>0.45789999999999997</v>
      </c>
    </row>
    <row r="26" spans="3:10">
      <c r="C26" s="90"/>
    </row>
  </sheetData>
  <mergeCells count="3">
    <mergeCell ref="E6:F6"/>
    <mergeCell ref="G6:H6"/>
    <mergeCell ref="I6:J6"/>
  </mergeCells>
  <pageMargins left="0.70866141732283472" right="0.70866141732283472" top="0.74803149606299213" bottom="0.74803149606299213" header="0.31496062992125978" footer="0.31496062992125978"/>
  <pageSetup paperSize="9" scale="58" fitToHeight="0" orientation="landscape" r:id="rId1"/>
  <headerFooter>
    <oddHeader>&amp;CPL
Załącznik XIX</oddHeader>
    <oddFooter>&amp;C&amp;P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C4:U26"/>
  <sheetViews>
    <sheetView showGridLines="0" zoomScale="80" zoomScaleNormal="80" workbookViewId="0"/>
  </sheetViews>
  <sheetFormatPr defaultColWidth="9.1796875" defaultRowHeight="18"/>
  <cols>
    <col min="1" max="1" width="3.54296875" style="2" customWidth="1"/>
    <col min="2" max="2" width="9.1796875" style="2" customWidth="1"/>
    <col min="3" max="3" width="3.7265625" style="2" customWidth="1"/>
    <col min="4" max="4" width="49" style="2" customWidth="1"/>
    <col min="5" max="5" width="12.453125" style="2" customWidth="1"/>
    <col min="6" max="6" width="11.54296875" style="2" customWidth="1"/>
    <col min="7" max="7" width="9.1796875" style="2" customWidth="1"/>
    <col min="8" max="9" width="11.54296875" style="2" customWidth="1"/>
    <col min="10" max="10" width="12.7265625" style="2" customWidth="1"/>
    <col min="11" max="11" width="12.1796875" style="2" customWidth="1"/>
    <col min="12" max="12" width="9.1796875" style="2" customWidth="1"/>
    <col min="13" max="13" width="12.81640625" style="2" customWidth="1"/>
    <col min="14" max="14" width="13" style="2" customWidth="1"/>
    <col min="15" max="16" width="11.54296875" style="2" customWidth="1"/>
    <col min="17" max="19" width="9" style="2" customWidth="1"/>
    <col min="20" max="20" width="13" style="2" customWidth="1"/>
    <col min="21" max="21" width="13.26953125" style="2" customWidth="1"/>
    <col min="22" max="22" width="9.1796875" style="2" customWidth="1"/>
    <col min="23" max="16384" width="9.1796875" style="2"/>
  </cols>
  <sheetData>
    <row r="4" spans="3:21" ht="21" customHeight="1">
      <c r="D4" s="21" t="s">
        <v>69</v>
      </c>
    </row>
    <row r="5" spans="3:21">
      <c r="D5" s="2" t="s">
        <v>910</v>
      </c>
    </row>
    <row r="7" spans="3:21" ht="16.5" customHeight="1">
      <c r="C7" s="197"/>
      <c r="D7" s="665" t="s">
        <v>656</v>
      </c>
      <c r="E7" s="666" t="s">
        <v>668</v>
      </c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667" t="s">
        <v>128</v>
      </c>
      <c r="U7" s="667" t="s">
        <v>669</v>
      </c>
    </row>
    <row r="8" spans="3:21" ht="16.149999999999999" customHeight="1" thickBot="1">
      <c r="C8" s="198"/>
      <c r="D8" s="591"/>
      <c r="E8" s="199">
        <v>0</v>
      </c>
      <c r="F8" s="199">
        <v>0.02</v>
      </c>
      <c r="G8" s="199">
        <v>0.04</v>
      </c>
      <c r="H8" s="199">
        <v>0.1</v>
      </c>
      <c r="I8" s="199">
        <v>0.2</v>
      </c>
      <c r="J8" s="199">
        <v>0.35</v>
      </c>
      <c r="K8" s="199">
        <v>0.5</v>
      </c>
      <c r="L8" s="199">
        <v>0.7</v>
      </c>
      <c r="M8" s="199">
        <v>0.75</v>
      </c>
      <c r="N8" s="199">
        <v>1</v>
      </c>
      <c r="O8" s="199">
        <v>1.5</v>
      </c>
      <c r="P8" s="199">
        <v>2.5</v>
      </c>
      <c r="Q8" s="199">
        <v>3.7</v>
      </c>
      <c r="R8" s="199">
        <v>12.5</v>
      </c>
      <c r="S8" s="200" t="s">
        <v>670</v>
      </c>
      <c r="T8" s="621"/>
      <c r="U8" s="621"/>
    </row>
    <row r="9" spans="3:21" ht="16.149999999999999" customHeight="1" thickBot="1">
      <c r="C9" s="192"/>
      <c r="D9" s="594"/>
      <c r="E9" s="201" t="s">
        <v>92</v>
      </c>
      <c r="F9" s="201" t="s">
        <v>93</v>
      </c>
      <c r="G9" s="201" t="s">
        <v>94</v>
      </c>
      <c r="H9" s="201" t="s">
        <v>129</v>
      </c>
      <c r="I9" s="201" t="s">
        <v>130</v>
      </c>
      <c r="J9" s="201" t="s">
        <v>190</v>
      </c>
      <c r="K9" s="201" t="s">
        <v>191</v>
      </c>
      <c r="L9" s="201" t="s">
        <v>192</v>
      </c>
      <c r="M9" s="201" t="s">
        <v>328</v>
      </c>
      <c r="N9" s="201" t="s">
        <v>329</v>
      </c>
      <c r="O9" s="201" t="s">
        <v>330</v>
      </c>
      <c r="P9" s="201" t="s">
        <v>331</v>
      </c>
      <c r="Q9" s="201" t="s">
        <v>332</v>
      </c>
      <c r="R9" s="201" t="s">
        <v>550</v>
      </c>
      <c r="S9" s="202" t="s">
        <v>551</v>
      </c>
      <c r="T9" s="202" t="s">
        <v>671</v>
      </c>
      <c r="U9" s="202" t="s">
        <v>672</v>
      </c>
    </row>
    <row r="10" spans="3:21" ht="18.5" thickTop="1">
      <c r="C10" s="203">
        <v>1</v>
      </c>
      <c r="D10" s="204" t="s">
        <v>657</v>
      </c>
      <c r="E10" s="376">
        <v>73971714.755999997</v>
      </c>
      <c r="F10" s="376">
        <v>0</v>
      </c>
      <c r="G10" s="376">
        <v>0</v>
      </c>
      <c r="H10" s="376">
        <v>3618233.2629999998</v>
      </c>
      <c r="I10" s="376">
        <v>688593.82799999998</v>
      </c>
      <c r="J10" s="394">
        <v>0</v>
      </c>
      <c r="K10" s="394">
        <v>0</v>
      </c>
      <c r="L10" s="376">
        <v>0</v>
      </c>
      <c r="M10" s="376">
        <v>0</v>
      </c>
      <c r="N10" s="376">
        <v>0</v>
      </c>
      <c r="O10" s="376">
        <v>0</v>
      </c>
      <c r="P10" s="376">
        <v>1551888.733</v>
      </c>
      <c r="Q10" s="394">
        <v>0</v>
      </c>
      <c r="R10" s="394">
        <v>0</v>
      </c>
      <c r="S10" s="376">
        <v>0</v>
      </c>
      <c r="T10" s="376">
        <v>79830430.579999998</v>
      </c>
      <c r="U10" s="376">
        <v>75103482.952999994</v>
      </c>
    </row>
    <row r="11" spans="3:21">
      <c r="C11" s="205">
        <v>2</v>
      </c>
      <c r="D11" s="194" t="s">
        <v>658</v>
      </c>
      <c r="E11" s="376">
        <v>0</v>
      </c>
      <c r="F11" s="376">
        <v>0</v>
      </c>
      <c r="G11" s="376">
        <v>0</v>
      </c>
      <c r="H11" s="376">
        <v>0</v>
      </c>
      <c r="I11" s="376">
        <v>976994.15700000001</v>
      </c>
      <c r="J11" s="395">
        <v>0</v>
      </c>
      <c r="K11" s="395">
        <v>0</v>
      </c>
      <c r="L11" s="376">
        <v>0</v>
      </c>
      <c r="M11" s="376">
        <v>0</v>
      </c>
      <c r="N11" s="376">
        <v>0</v>
      </c>
      <c r="O11" s="376">
        <v>0</v>
      </c>
      <c r="P11" s="376">
        <v>0</v>
      </c>
      <c r="Q11" s="395">
        <v>0</v>
      </c>
      <c r="R11" s="395">
        <v>0</v>
      </c>
      <c r="S11" s="376">
        <v>0</v>
      </c>
      <c r="T11" s="376">
        <v>976994.15700000001</v>
      </c>
      <c r="U11" s="376">
        <v>976994.15700000001</v>
      </c>
    </row>
    <row r="12" spans="3:21">
      <c r="C12" s="205">
        <v>3</v>
      </c>
      <c r="D12" s="194" t="s">
        <v>659</v>
      </c>
      <c r="E12" s="376">
        <v>0</v>
      </c>
      <c r="F12" s="376">
        <v>0</v>
      </c>
      <c r="G12" s="376">
        <v>0</v>
      </c>
      <c r="H12" s="376">
        <v>0</v>
      </c>
      <c r="I12" s="376">
        <v>0</v>
      </c>
      <c r="J12" s="395">
        <v>0</v>
      </c>
      <c r="K12" s="395">
        <v>215632.19099999999</v>
      </c>
      <c r="L12" s="376">
        <v>0</v>
      </c>
      <c r="M12" s="376">
        <v>0</v>
      </c>
      <c r="N12" s="376">
        <v>0</v>
      </c>
      <c r="O12" s="376">
        <v>0</v>
      </c>
      <c r="P12" s="376">
        <v>0</v>
      </c>
      <c r="Q12" s="395">
        <v>0</v>
      </c>
      <c r="R12" s="395">
        <v>0</v>
      </c>
      <c r="S12" s="376">
        <v>0</v>
      </c>
      <c r="T12" s="376">
        <v>215632.19099999999</v>
      </c>
      <c r="U12" s="376">
        <v>215632.19099999999</v>
      </c>
    </row>
    <row r="13" spans="3:21">
      <c r="C13" s="205">
        <v>4</v>
      </c>
      <c r="D13" s="194" t="s">
        <v>660</v>
      </c>
      <c r="E13" s="376">
        <v>7297072.9110000003</v>
      </c>
      <c r="F13" s="376">
        <v>0</v>
      </c>
      <c r="G13" s="376">
        <v>0</v>
      </c>
      <c r="H13" s="376">
        <v>0</v>
      </c>
      <c r="I13" s="376">
        <v>0</v>
      </c>
      <c r="J13" s="395">
        <v>0</v>
      </c>
      <c r="K13" s="395">
        <v>0</v>
      </c>
      <c r="L13" s="376">
        <v>0</v>
      </c>
      <c r="M13" s="376">
        <v>0</v>
      </c>
      <c r="N13" s="376">
        <v>0</v>
      </c>
      <c r="O13" s="376">
        <v>0</v>
      </c>
      <c r="P13" s="376">
        <v>0</v>
      </c>
      <c r="Q13" s="395">
        <v>0</v>
      </c>
      <c r="R13" s="395">
        <v>0</v>
      </c>
      <c r="S13" s="376">
        <v>0</v>
      </c>
      <c r="T13" s="376">
        <v>7297072.9110000003</v>
      </c>
      <c r="U13" s="376">
        <v>7297072.9110000003</v>
      </c>
    </row>
    <row r="14" spans="3:21">
      <c r="C14" s="205">
        <v>5</v>
      </c>
      <c r="D14" s="194" t="s">
        <v>661</v>
      </c>
      <c r="E14" s="376">
        <v>0</v>
      </c>
      <c r="F14" s="376">
        <v>0</v>
      </c>
      <c r="G14" s="376">
        <v>0</v>
      </c>
      <c r="H14" s="376">
        <v>0</v>
      </c>
      <c r="I14" s="376">
        <v>0</v>
      </c>
      <c r="J14" s="395">
        <v>0</v>
      </c>
      <c r="K14" s="395">
        <v>0</v>
      </c>
      <c r="L14" s="376">
        <v>0</v>
      </c>
      <c r="M14" s="376">
        <v>0</v>
      </c>
      <c r="N14" s="376">
        <v>0</v>
      </c>
      <c r="O14" s="376">
        <v>0</v>
      </c>
      <c r="P14" s="376">
        <v>0</v>
      </c>
      <c r="Q14" s="395">
        <v>0</v>
      </c>
      <c r="R14" s="395">
        <v>0</v>
      </c>
      <c r="S14" s="376">
        <v>0</v>
      </c>
      <c r="T14" s="376">
        <v>0</v>
      </c>
      <c r="U14" s="376">
        <v>0</v>
      </c>
    </row>
    <row r="15" spans="3:21">
      <c r="C15" s="205">
        <v>6</v>
      </c>
      <c r="D15" s="194" t="s">
        <v>461</v>
      </c>
      <c r="E15" s="376">
        <v>0</v>
      </c>
      <c r="F15" s="376">
        <v>94973.4</v>
      </c>
      <c r="G15" s="376">
        <v>0</v>
      </c>
      <c r="H15" s="376">
        <v>0</v>
      </c>
      <c r="I15" s="376">
        <v>2057045.4669999999</v>
      </c>
      <c r="J15" s="395">
        <v>0</v>
      </c>
      <c r="K15" s="395">
        <v>10921128.336999999</v>
      </c>
      <c r="L15" s="376">
        <v>0</v>
      </c>
      <c r="M15" s="376">
        <v>0</v>
      </c>
      <c r="N15" s="376">
        <v>2873.6660000000002</v>
      </c>
      <c r="O15" s="376">
        <v>0</v>
      </c>
      <c r="P15" s="376">
        <v>0</v>
      </c>
      <c r="Q15" s="395">
        <v>0</v>
      </c>
      <c r="R15" s="395">
        <v>0</v>
      </c>
      <c r="S15" s="376">
        <v>0</v>
      </c>
      <c r="T15" s="376">
        <v>13076020.869999999</v>
      </c>
      <c r="U15" s="376">
        <v>1217065.1769999999</v>
      </c>
    </row>
    <row r="16" spans="3:21">
      <c r="C16" s="205">
        <v>7</v>
      </c>
      <c r="D16" s="194" t="s">
        <v>467</v>
      </c>
      <c r="E16" s="376">
        <v>0</v>
      </c>
      <c r="F16" s="376">
        <v>0</v>
      </c>
      <c r="G16" s="376">
        <v>0</v>
      </c>
      <c r="H16" s="376">
        <v>0</v>
      </c>
      <c r="I16" s="376">
        <v>0</v>
      </c>
      <c r="J16" s="395">
        <v>0</v>
      </c>
      <c r="K16" s="395">
        <v>111444.30899999999</v>
      </c>
      <c r="L16" s="376">
        <v>0</v>
      </c>
      <c r="M16" s="376">
        <v>0</v>
      </c>
      <c r="N16" s="376">
        <v>26329813.932</v>
      </c>
      <c r="O16" s="376">
        <v>1.216</v>
      </c>
      <c r="P16" s="376">
        <v>0</v>
      </c>
      <c r="Q16" s="395">
        <v>0</v>
      </c>
      <c r="R16" s="395">
        <v>0</v>
      </c>
      <c r="S16" s="376">
        <v>0</v>
      </c>
      <c r="T16" s="376">
        <v>26441259.469000001</v>
      </c>
      <c r="U16" s="376">
        <v>25589772.212000001</v>
      </c>
    </row>
    <row r="17" spans="3:21">
      <c r="C17" s="203">
        <v>8</v>
      </c>
      <c r="D17" s="204" t="s">
        <v>465</v>
      </c>
      <c r="E17" s="376">
        <v>0</v>
      </c>
      <c r="F17" s="376">
        <v>0</v>
      </c>
      <c r="G17" s="376">
        <v>0</v>
      </c>
      <c r="H17" s="376">
        <v>0</v>
      </c>
      <c r="I17" s="376">
        <v>0</v>
      </c>
      <c r="J17" s="394">
        <v>0</v>
      </c>
      <c r="K17" s="394">
        <v>0</v>
      </c>
      <c r="L17" s="376">
        <v>0</v>
      </c>
      <c r="M17" s="376">
        <v>52999906.807999998</v>
      </c>
      <c r="N17" s="376">
        <v>0</v>
      </c>
      <c r="O17" s="376">
        <v>0</v>
      </c>
      <c r="P17" s="376">
        <v>0</v>
      </c>
      <c r="Q17" s="394">
        <v>0</v>
      </c>
      <c r="R17" s="394">
        <v>0</v>
      </c>
      <c r="S17" s="376">
        <v>0</v>
      </c>
      <c r="T17" s="376">
        <v>52999906.807999998</v>
      </c>
      <c r="U17" s="376">
        <v>52999906.807999998</v>
      </c>
    </row>
    <row r="18" spans="3:21">
      <c r="C18" s="205">
        <v>9</v>
      </c>
      <c r="D18" s="194" t="s">
        <v>463</v>
      </c>
      <c r="E18" s="376">
        <v>0</v>
      </c>
      <c r="F18" s="376">
        <v>0</v>
      </c>
      <c r="G18" s="376">
        <v>0</v>
      </c>
      <c r="H18" s="376">
        <v>0</v>
      </c>
      <c r="I18" s="376">
        <v>0</v>
      </c>
      <c r="J18" s="395">
        <v>37101840.943999998</v>
      </c>
      <c r="K18" s="395">
        <v>9624393.8489999995</v>
      </c>
      <c r="L18" s="376">
        <v>0</v>
      </c>
      <c r="M18" s="376">
        <v>0</v>
      </c>
      <c r="N18" s="376">
        <v>15568705.210999999</v>
      </c>
      <c r="O18" s="376">
        <v>1859404.574</v>
      </c>
      <c r="P18" s="376">
        <v>0</v>
      </c>
      <c r="Q18" s="395">
        <v>0</v>
      </c>
      <c r="R18" s="395">
        <v>0</v>
      </c>
      <c r="S18" s="376">
        <v>0</v>
      </c>
      <c r="T18" s="376">
        <v>64154344.578000002</v>
      </c>
      <c r="U18" s="376">
        <v>64008571.995999999</v>
      </c>
    </row>
    <row r="19" spans="3:21">
      <c r="C19" s="205">
        <v>10</v>
      </c>
      <c r="D19" s="194" t="s">
        <v>469</v>
      </c>
      <c r="E19" s="376">
        <v>0</v>
      </c>
      <c r="F19" s="376">
        <v>0</v>
      </c>
      <c r="G19" s="376">
        <v>0</v>
      </c>
      <c r="H19" s="376">
        <v>0</v>
      </c>
      <c r="I19" s="376">
        <v>0</v>
      </c>
      <c r="J19" s="395">
        <v>0</v>
      </c>
      <c r="K19" s="395">
        <v>0</v>
      </c>
      <c r="L19" s="376">
        <v>0</v>
      </c>
      <c r="M19" s="376">
        <v>0</v>
      </c>
      <c r="N19" s="376">
        <v>1908749.662</v>
      </c>
      <c r="O19" s="376">
        <v>772815.54500000004</v>
      </c>
      <c r="P19" s="376">
        <v>0</v>
      </c>
      <c r="Q19" s="395">
        <v>0</v>
      </c>
      <c r="R19" s="395">
        <v>0</v>
      </c>
      <c r="S19" s="376">
        <v>0</v>
      </c>
      <c r="T19" s="376">
        <v>2681565.2069999999</v>
      </c>
      <c r="U19" s="376">
        <v>2681564.5660000001</v>
      </c>
    </row>
    <row r="20" spans="3:21">
      <c r="C20" s="205">
        <v>11</v>
      </c>
      <c r="D20" s="194" t="s">
        <v>662</v>
      </c>
      <c r="E20" s="376">
        <v>0</v>
      </c>
      <c r="F20" s="376">
        <v>0</v>
      </c>
      <c r="G20" s="376">
        <v>0</v>
      </c>
      <c r="H20" s="376">
        <v>0</v>
      </c>
      <c r="I20" s="376">
        <v>0</v>
      </c>
      <c r="J20" s="395">
        <v>0</v>
      </c>
      <c r="K20" s="395">
        <v>0</v>
      </c>
      <c r="L20" s="376">
        <v>0</v>
      </c>
      <c r="M20" s="376">
        <v>0</v>
      </c>
      <c r="N20" s="376">
        <v>0</v>
      </c>
      <c r="O20" s="376">
        <v>406266.91</v>
      </c>
      <c r="P20" s="376">
        <v>0</v>
      </c>
      <c r="Q20" s="395">
        <v>0</v>
      </c>
      <c r="R20" s="395">
        <v>0</v>
      </c>
      <c r="S20" s="376">
        <v>0</v>
      </c>
      <c r="T20" s="376">
        <v>406266.91</v>
      </c>
      <c r="U20" s="376">
        <v>406266.91</v>
      </c>
    </row>
    <row r="21" spans="3:21">
      <c r="C21" s="205">
        <v>12</v>
      </c>
      <c r="D21" s="194" t="s">
        <v>663</v>
      </c>
      <c r="E21" s="376">
        <v>0</v>
      </c>
      <c r="F21" s="376">
        <v>0</v>
      </c>
      <c r="G21" s="376">
        <v>0</v>
      </c>
      <c r="H21" s="376">
        <v>0</v>
      </c>
      <c r="I21" s="376">
        <v>0</v>
      </c>
      <c r="J21" s="395">
        <v>0</v>
      </c>
      <c r="K21" s="395">
        <v>0</v>
      </c>
      <c r="L21" s="376">
        <v>0</v>
      </c>
      <c r="M21" s="376">
        <v>0</v>
      </c>
      <c r="N21" s="376">
        <v>0</v>
      </c>
      <c r="O21" s="376">
        <v>0</v>
      </c>
      <c r="P21" s="376">
        <v>0</v>
      </c>
      <c r="Q21" s="395">
        <v>0</v>
      </c>
      <c r="R21" s="395">
        <v>0</v>
      </c>
      <c r="S21" s="376">
        <v>0</v>
      </c>
      <c r="T21" s="376">
        <v>0</v>
      </c>
      <c r="U21" s="376">
        <v>0</v>
      </c>
    </row>
    <row r="22" spans="3:21" ht="26">
      <c r="C22" s="205">
        <v>13</v>
      </c>
      <c r="D22" s="194" t="s">
        <v>664</v>
      </c>
      <c r="E22" s="376">
        <v>0</v>
      </c>
      <c r="F22" s="376">
        <v>0</v>
      </c>
      <c r="G22" s="376">
        <v>0</v>
      </c>
      <c r="H22" s="376">
        <v>0</v>
      </c>
      <c r="I22" s="376">
        <v>0</v>
      </c>
      <c r="J22" s="395">
        <v>0</v>
      </c>
      <c r="K22" s="395">
        <v>0</v>
      </c>
      <c r="L22" s="376">
        <v>0</v>
      </c>
      <c r="M22" s="376">
        <v>0</v>
      </c>
      <c r="N22" s="376">
        <v>0</v>
      </c>
      <c r="O22" s="376">
        <v>0</v>
      </c>
      <c r="P22" s="376">
        <v>0</v>
      </c>
      <c r="Q22" s="395">
        <v>0</v>
      </c>
      <c r="R22" s="395">
        <v>0</v>
      </c>
      <c r="S22" s="376">
        <v>0</v>
      </c>
      <c r="T22" s="376">
        <v>0</v>
      </c>
      <c r="U22" s="376">
        <v>0</v>
      </c>
    </row>
    <row r="23" spans="3:21" ht="26">
      <c r="C23" s="205">
        <v>14</v>
      </c>
      <c r="D23" s="194" t="s">
        <v>673</v>
      </c>
      <c r="E23" s="376">
        <v>0</v>
      </c>
      <c r="F23" s="376">
        <v>0</v>
      </c>
      <c r="G23" s="376">
        <v>0</v>
      </c>
      <c r="H23" s="376">
        <v>0</v>
      </c>
      <c r="I23" s="376">
        <v>0</v>
      </c>
      <c r="J23" s="395">
        <v>0</v>
      </c>
      <c r="K23" s="395">
        <v>0</v>
      </c>
      <c r="L23" s="376">
        <v>0</v>
      </c>
      <c r="M23" s="376">
        <v>0</v>
      </c>
      <c r="N23" s="376">
        <v>0</v>
      </c>
      <c r="O23" s="376">
        <v>0</v>
      </c>
      <c r="P23" s="376">
        <v>0</v>
      </c>
      <c r="Q23" s="395">
        <v>0</v>
      </c>
      <c r="R23" s="395">
        <v>0</v>
      </c>
      <c r="S23" s="376">
        <v>0</v>
      </c>
      <c r="T23" s="376">
        <v>0</v>
      </c>
      <c r="U23" s="376">
        <v>0</v>
      </c>
    </row>
    <row r="24" spans="3:21">
      <c r="C24" s="203">
        <v>15</v>
      </c>
      <c r="D24" s="204" t="s">
        <v>193</v>
      </c>
      <c r="E24" s="376">
        <v>0</v>
      </c>
      <c r="F24" s="376">
        <v>0</v>
      </c>
      <c r="G24" s="376">
        <v>0</v>
      </c>
      <c r="H24" s="376">
        <v>0</v>
      </c>
      <c r="I24" s="376">
        <v>0</v>
      </c>
      <c r="J24" s="394">
        <v>0</v>
      </c>
      <c r="K24" s="394">
        <v>0</v>
      </c>
      <c r="L24" s="376">
        <v>0</v>
      </c>
      <c r="M24" s="376">
        <v>0</v>
      </c>
      <c r="N24" s="376">
        <v>131451.234</v>
      </c>
      <c r="O24" s="376">
        <v>0</v>
      </c>
      <c r="P24" s="376">
        <v>1245173.946</v>
      </c>
      <c r="Q24" s="394">
        <v>0</v>
      </c>
      <c r="R24" s="394">
        <v>0</v>
      </c>
      <c r="S24" s="376">
        <v>0</v>
      </c>
      <c r="T24" s="376">
        <v>1376625.18</v>
      </c>
      <c r="U24" s="376">
        <v>1376625.18</v>
      </c>
    </row>
    <row r="25" spans="3:21" ht="18.5" thickBot="1">
      <c r="C25" s="205">
        <v>16</v>
      </c>
      <c r="D25" s="194" t="s">
        <v>666</v>
      </c>
      <c r="E25" s="376">
        <v>1617757.5</v>
      </c>
      <c r="F25" s="376">
        <v>0</v>
      </c>
      <c r="G25" s="376">
        <v>0</v>
      </c>
      <c r="H25" s="376">
        <v>0</v>
      </c>
      <c r="I25" s="376">
        <v>477.74700000000001</v>
      </c>
      <c r="J25" s="395">
        <v>0</v>
      </c>
      <c r="K25" s="395">
        <v>0</v>
      </c>
      <c r="L25" s="376">
        <v>0</v>
      </c>
      <c r="M25" s="376">
        <v>0</v>
      </c>
      <c r="N25" s="376">
        <v>4319999.8959999997</v>
      </c>
      <c r="O25" s="376">
        <v>0</v>
      </c>
      <c r="P25" s="376">
        <v>0</v>
      </c>
      <c r="Q25" s="395">
        <v>0</v>
      </c>
      <c r="R25" s="395">
        <v>0</v>
      </c>
      <c r="S25" s="376">
        <v>0</v>
      </c>
      <c r="T25" s="376">
        <v>5938235.1430000002</v>
      </c>
      <c r="U25" s="376">
        <v>5938235.1430000002</v>
      </c>
    </row>
    <row r="26" spans="3:21" ht="18.5" thickBot="1">
      <c r="C26" s="206">
        <v>17</v>
      </c>
      <c r="D26" s="196" t="s">
        <v>667</v>
      </c>
      <c r="E26" s="392">
        <v>82886545.165999994</v>
      </c>
      <c r="F26" s="392">
        <v>94973.4</v>
      </c>
      <c r="G26" s="392">
        <v>0</v>
      </c>
      <c r="H26" s="392">
        <v>3618233.2629999998</v>
      </c>
      <c r="I26" s="392">
        <v>3723111.2110000001</v>
      </c>
      <c r="J26" s="392">
        <v>37101840.943999998</v>
      </c>
      <c r="K26" s="396">
        <v>20872598.686000001</v>
      </c>
      <c r="L26" s="396">
        <v>0</v>
      </c>
      <c r="M26" s="392">
        <v>52999906.807999998</v>
      </c>
      <c r="N26" s="392">
        <v>48261593.601000004</v>
      </c>
      <c r="O26" s="392">
        <v>3038488.2450000001</v>
      </c>
      <c r="P26" s="392">
        <v>2797062.679</v>
      </c>
      <c r="Q26" s="392">
        <v>0</v>
      </c>
      <c r="R26" s="392">
        <v>0</v>
      </c>
      <c r="S26" s="396">
        <v>0</v>
      </c>
      <c r="T26" s="396">
        <v>255394354.00299999</v>
      </c>
      <c r="U26" s="392">
        <v>237811190.204</v>
      </c>
    </row>
  </sheetData>
  <mergeCells count="4">
    <mergeCell ref="D7:D9"/>
    <mergeCell ref="E7:S7"/>
    <mergeCell ref="T7:T8"/>
    <mergeCell ref="U7:U8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
Załącznik 23</oddHeader>
    <oddFooter>&amp;C&amp;P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C3:M40"/>
  <sheetViews>
    <sheetView showGridLines="0" zoomScale="80" zoomScaleNormal="80" zoomScalePageLayoutView="90" workbookViewId="0"/>
  </sheetViews>
  <sheetFormatPr defaultColWidth="9.1796875" defaultRowHeight="18"/>
  <cols>
    <col min="1" max="1" width="3.54296875" style="2" customWidth="1"/>
    <col min="2" max="2" width="9.1796875" style="2" customWidth="1"/>
    <col min="3" max="3" width="5.1796875" style="34" customWidth="1"/>
    <col min="4" max="4" width="64.453125" style="2" customWidth="1"/>
    <col min="5" max="5" width="17.08984375" style="2" customWidth="1"/>
    <col min="6" max="6" width="17.36328125" style="2" customWidth="1"/>
    <col min="7" max="7" width="16.90625" style="2" customWidth="1"/>
    <col min="8" max="10" width="19.7265625" style="2" customWidth="1"/>
    <col min="11" max="11" width="14.6328125" style="2" customWidth="1"/>
    <col min="12" max="12" width="17.7265625" style="2" customWidth="1"/>
    <col min="13" max="13" width="9.1796875" style="2" customWidth="1"/>
    <col min="14" max="16384" width="9.1796875" style="2"/>
  </cols>
  <sheetData>
    <row r="3" spans="3:13" ht="21" customHeight="1">
      <c r="C3" s="207" t="s">
        <v>71</v>
      </c>
      <c r="D3" s="34"/>
    </row>
    <row r="4" spans="3:13" ht="17.5" customHeight="1">
      <c r="C4" s="2" t="s">
        <v>910</v>
      </c>
    </row>
    <row r="5" spans="3:13">
      <c r="C5" s="174"/>
      <c r="D5" s="172"/>
      <c r="E5" s="208"/>
      <c r="F5" s="208"/>
      <c r="G5" s="208"/>
      <c r="H5" s="208"/>
      <c r="I5" s="208"/>
      <c r="J5" s="208"/>
      <c r="K5" s="208"/>
      <c r="L5" s="208"/>
      <c r="M5" s="158"/>
    </row>
    <row r="6" spans="3:13" ht="16.149999999999999" customHeight="1" thickBot="1">
      <c r="C6" s="44"/>
      <c r="D6" s="44"/>
      <c r="E6" s="181" t="s">
        <v>92</v>
      </c>
      <c r="F6" s="181" t="s">
        <v>93</v>
      </c>
      <c r="G6" s="181" t="s">
        <v>94</v>
      </c>
      <c r="H6" s="181" t="s">
        <v>129</v>
      </c>
      <c r="I6" s="181" t="s">
        <v>130</v>
      </c>
      <c r="J6" s="181" t="s">
        <v>190</v>
      </c>
      <c r="K6" s="181" t="s">
        <v>191</v>
      </c>
      <c r="L6" s="181" t="s">
        <v>192</v>
      </c>
      <c r="M6" s="209"/>
    </row>
    <row r="7" spans="3:13" ht="61.5" customHeight="1" thickBot="1">
      <c r="C7" s="210"/>
      <c r="D7" s="210"/>
      <c r="E7" s="60" t="s">
        <v>676</v>
      </c>
      <c r="F7" s="60" t="s">
        <v>677</v>
      </c>
      <c r="G7" s="60" t="s">
        <v>678</v>
      </c>
      <c r="H7" s="60" t="s">
        <v>679</v>
      </c>
      <c r="I7" s="60" t="s">
        <v>680</v>
      </c>
      <c r="J7" s="60" t="s">
        <v>681</v>
      </c>
      <c r="K7" s="60" t="s">
        <v>189</v>
      </c>
      <c r="L7" s="60" t="s">
        <v>682</v>
      </c>
      <c r="M7" s="209"/>
    </row>
    <row r="8" spans="3:13" ht="18.5" thickTop="1">
      <c r="C8" s="211" t="s">
        <v>448</v>
      </c>
      <c r="D8" s="212" t="s">
        <v>683</v>
      </c>
      <c r="E8" s="376">
        <v>0</v>
      </c>
      <c r="F8" s="376">
        <v>0</v>
      </c>
      <c r="G8" s="397"/>
      <c r="H8" s="213">
        <v>1.4</v>
      </c>
      <c r="I8" s="376">
        <v>0</v>
      </c>
      <c r="J8" s="376">
        <v>0</v>
      </c>
      <c r="K8" s="376">
        <v>0</v>
      </c>
      <c r="L8" s="398">
        <v>0</v>
      </c>
      <c r="M8" s="209"/>
    </row>
    <row r="9" spans="3:13" ht="26">
      <c r="C9" s="205" t="s">
        <v>450</v>
      </c>
      <c r="D9" s="214" t="s">
        <v>684</v>
      </c>
      <c r="E9" s="368">
        <v>0</v>
      </c>
      <c r="F9" s="368">
        <v>0</v>
      </c>
      <c r="G9" s="370"/>
      <c r="H9" s="213">
        <v>1.4</v>
      </c>
      <c r="I9" s="368">
        <v>0</v>
      </c>
      <c r="J9" s="368">
        <v>0</v>
      </c>
      <c r="K9" s="368">
        <v>0</v>
      </c>
      <c r="L9" s="399">
        <v>0</v>
      </c>
      <c r="M9" s="209"/>
    </row>
    <row r="10" spans="3:13">
      <c r="C10" s="205">
        <v>1</v>
      </c>
      <c r="D10" s="214" t="s">
        <v>685</v>
      </c>
      <c r="E10" s="368">
        <v>959102.82499999995</v>
      </c>
      <c r="F10" s="368">
        <v>2611796.176</v>
      </c>
      <c r="G10" s="370"/>
      <c r="H10" s="213">
        <v>1.4</v>
      </c>
      <c r="I10" s="368">
        <v>4999258.6030000001</v>
      </c>
      <c r="J10" s="368">
        <v>4999258.6030000001</v>
      </c>
      <c r="K10" s="368">
        <v>4999258.6030000001</v>
      </c>
      <c r="L10" s="399">
        <v>2915231.3319999999</v>
      </c>
      <c r="M10" s="209"/>
    </row>
    <row r="11" spans="3:13">
      <c r="C11" s="205">
        <v>2</v>
      </c>
      <c r="D11" s="214" t="s">
        <v>686</v>
      </c>
      <c r="E11" s="370"/>
      <c r="F11" s="370"/>
      <c r="G11" s="368">
        <v>0</v>
      </c>
      <c r="H11" s="368">
        <v>0</v>
      </c>
      <c r="I11" s="368">
        <v>0</v>
      </c>
      <c r="J11" s="368">
        <v>0</v>
      </c>
      <c r="K11" s="368">
        <v>0</v>
      </c>
      <c r="L11" s="399">
        <v>0</v>
      </c>
      <c r="M11" s="209"/>
    </row>
    <row r="12" spans="3:13">
      <c r="C12" s="205" t="s">
        <v>326</v>
      </c>
      <c r="D12" s="214" t="s">
        <v>687</v>
      </c>
      <c r="E12" s="370"/>
      <c r="F12" s="370"/>
      <c r="G12" s="368">
        <v>0</v>
      </c>
      <c r="H12" s="215"/>
      <c r="I12" s="368">
        <v>0</v>
      </c>
      <c r="J12" s="368">
        <v>0</v>
      </c>
      <c r="K12" s="368">
        <v>0</v>
      </c>
      <c r="L12" s="399">
        <v>0</v>
      </c>
      <c r="M12" s="209"/>
    </row>
    <row r="13" spans="3:13" ht="26">
      <c r="C13" s="205" t="s">
        <v>688</v>
      </c>
      <c r="D13" s="214" t="s">
        <v>689</v>
      </c>
      <c r="E13" s="370"/>
      <c r="F13" s="370"/>
      <c r="G13" s="368">
        <v>0</v>
      </c>
      <c r="H13" s="215"/>
      <c r="I13" s="368">
        <v>0</v>
      </c>
      <c r="J13" s="368">
        <v>0</v>
      </c>
      <c r="K13" s="368">
        <v>0</v>
      </c>
      <c r="L13" s="399">
        <v>0</v>
      </c>
      <c r="M13" s="209"/>
    </row>
    <row r="14" spans="3:13">
      <c r="C14" s="205" t="s">
        <v>690</v>
      </c>
      <c r="D14" s="214" t="s">
        <v>691</v>
      </c>
      <c r="E14" s="370"/>
      <c r="F14" s="370"/>
      <c r="G14" s="368">
        <v>0</v>
      </c>
      <c r="H14" s="215"/>
      <c r="I14" s="368">
        <v>0</v>
      </c>
      <c r="J14" s="368">
        <v>0</v>
      </c>
      <c r="K14" s="368">
        <v>0</v>
      </c>
      <c r="L14" s="399">
        <v>0</v>
      </c>
      <c r="M14" s="209"/>
    </row>
    <row r="15" spans="3:13" ht="26">
      <c r="C15" s="205">
        <v>3</v>
      </c>
      <c r="D15" s="214" t="s">
        <v>692</v>
      </c>
      <c r="E15" s="215"/>
      <c r="F15" s="215"/>
      <c r="G15" s="215"/>
      <c r="H15" s="215"/>
      <c r="I15" s="368">
        <v>0</v>
      </c>
      <c r="J15" s="368">
        <v>0</v>
      </c>
      <c r="K15" s="368">
        <v>0</v>
      </c>
      <c r="L15" s="399">
        <v>0</v>
      </c>
      <c r="M15" s="209"/>
    </row>
    <row r="16" spans="3:13" ht="26">
      <c r="C16" s="205">
        <v>4</v>
      </c>
      <c r="D16" s="214" t="s">
        <v>693</v>
      </c>
      <c r="E16" s="215"/>
      <c r="F16" s="215"/>
      <c r="G16" s="215"/>
      <c r="H16" s="215"/>
      <c r="I16" s="368">
        <v>12623928.638</v>
      </c>
      <c r="J16" s="368">
        <v>291791.19699999999</v>
      </c>
      <c r="K16" s="368">
        <v>291791.19699999999</v>
      </c>
      <c r="L16" s="399">
        <v>69898.085999999996</v>
      </c>
      <c r="M16" s="209"/>
    </row>
    <row r="17" spans="3:13" ht="18.5" thickBot="1">
      <c r="C17" s="216">
        <v>5</v>
      </c>
      <c r="D17" s="217" t="s">
        <v>694</v>
      </c>
      <c r="E17" s="218"/>
      <c r="F17" s="218"/>
      <c r="G17" s="218"/>
      <c r="H17" s="218"/>
      <c r="I17" s="400">
        <v>0</v>
      </c>
      <c r="J17" s="401">
        <v>0</v>
      </c>
      <c r="K17" s="401">
        <v>0</v>
      </c>
      <c r="L17" s="402">
        <v>0</v>
      </c>
      <c r="M17" s="209"/>
    </row>
    <row r="18" spans="3:13" ht="18.5" thickBot="1">
      <c r="C18" s="219">
        <v>6</v>
      </c>
      <c r="D18" s="220" t="s">
        <v>128</v>
      </c>
      <c r="E18" s="221"/>
      <c r="F18" s="221"/>
      <c r="G18" s="221"/>
      <c r="H18" s="221"/>
      <c r="I18" s="392">
        <v>17623187.241</v>
      </c>
      <c r="J18" s="392">
        <v>5291049.7989999996</v>
      </c>
      <c r="K18" s="392">
        <v>5291049.7989999996</v>
      </c>
      <c r="L18" s="392">
        <v>2985129.4180000001</v>
      </c>
      <c r="M18" s="209"/>
    </row>
    <row r="19" spans="3:13" ht="20.25" customHeight="1">
      <c r="C19" s="222" t="s">
        <v>447</v>
      </c>
    </row>
    <row r="39" spans="13:13" ht="26.5" customHeight="1">
      <c r="M39" s="223"/>
    </row>
    <row r="40" spans="13:13">
      <c r="M40" s="79"/>
    </row>
  </sheetData>
  <pageMargins left="0.70866141732283472" right="0.70866141732283472" top="0.74803149606299213" bottom="0.74803149606299213" header="0.31496062992125978" footer="0.31496062992125978"/>
  <pageSetup paperSize="9" scale="67" orientation="landscape" r:id="rId1"/>
  <headerFooter>
    <oddHeader>&amp;CPL
Załącznik XXV</oddHeader>
    <oddFooter>&amp;C&amp;P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C3:F15"/>
  <sheetViews>
    <sheetView showGridLines="0" zoomScale="80" zoomScaleNormal="80" workbookViewId="0"/>
  </sheetViews>
  <sheetFormatPr defaultColWidth="9.1796875" defaultRowHeight="18"/>
  <cols>
    <col min="1" max="1" width="2.26953125" style="2" customWidth="1"/>
    <col min="2" max="2" width="9.1796875" style="2" customWidth="1"/>
    <col min="3" max="3" width="4.54296875" style="2" customWidth="1"/>
    <col min="4" max="4" width="79.453125" style="2" customWidth="1"/>
    <col min="5" max="5" width="15.54296875" style="2" customWidth="1"/>
    <col min="6" max="6" width="18.7265625" style="2" customWidth="1"/>
    <col min="7" max="7" width="9.1796875" style="2" customWidth="1"/>
    <col min="8" max="16384" width="9.1796875" style="2"/>
  </cols>
  <sheetData>
    <row r="3" spans="3:6" ht="21" customHeight="1">
      <c r="C3" s="33" t="s">
        <v>72</v>
      </c>
    </row>
    <row r="4" spans="3:6" ht="17.5" customHeight="1">
      <c r="C4" s="2" t="s">
        <v>910</v>
      </c>
      <c r="E4" s="224"/>
      <c r="F4" s="224"/>
    </row>
    <row r="5" spans="3:6">
      <c r="C5" s="209"/>
      <c r="D5" s="44"/>
      <c r="E5" s="455" t="s">
        <v>92</v>
      </c>
      <c r="F5" s="455" t="s">
        <v>93</v>
      </c>
    </row>
    <row r="6" spans="3:6" ht="28" thickBot="1">
      <c r="C6" s="210"/>
      <c r="D6" s="210"/>
      <c r="E6" s="191" t="s">
        <v>189</v>
      </c>
      <c r="F6" s="191" t="s">
        <v>682</v>
      </c>
    </row>
    <row r="7" spans="3:6" ht="16.149999999999999" customHeight="1" thickTop="1">
      <c r="C7" s="205">
        <v>1</v>
      </c>
      <c r="D7" s="194" t="s">
        <v>695</v>
      </c>
      <c r="E7" s="368">
        <v>0</v>
      </c>
      <c r="F7" s="368">
        <v>0</v>
      </c>
    </row>
    <row r="8" spans="3:6">
      <c r="C8" s="205">
        <v>2</v>
      </c>
      <c r="D8" s="194" t="s">
        <v>696</v>
      </c>
      <c r="E8" s="403"/>
      <c r="F8" s="368">
        <v>0</v>
      </c>
    </row>
    <row r="9" spans="3:6">
      <c r="C9" s="205">
        <v>3</v>
      </c>
      <c r="D9" s="194" t="s">
        <v>697</v>
      </c>
      <c r="E9" s="403"/>
      <c r="F9" s="368">
        <v>0</v>
      </c>
    </row>
    <row r="10" spans="3:6">
      <c r="C10" s="205">
        <v>4</v>
      </c>
      <c r="D10" s="194" t="s">
        <v>698</v>
      </c>
      <c r="E10" s="368">
        <v>3532493.2829999998</v>
      </c>
      <c r="F10" s="368">
        <v>826372.01300000004</v>
      </c>
    </row>
    <row r="11" spans="3:6" ht="16.149999999999999" customHeight="1" thickBot="1">
      <c r="C11" s="216" t="s">
        <v>454</v>
      </c>
      <c r="D11" s="195" t="s">
        <v>699</v>
      </c>
      <c r="E11" s="401">
        <v>0</v>
      </c>
      <c r="F11" s="401">
        <v>0</v>
      </c>
    </row>
    <row r="12" spans="3:6" ht="24.65" customHeight="1" thickBot="1">
      <c r="C12" s="206">
        <v>5</v>
      </c>
      <c r="D12" s="196" t="s">
        <v>700</v>
      </c>
      <c r="E12" s="392">
        <v>3532493.2829999998</v>
      </c>
      <c r="F12" s="392">
        <v>826372.01300000004</v>
      </c>
    </row>
    <row r="13" spans="3:6">
      <c r="D13" s="4"/>
    </row>
    <row r="14" spans="3:6">
      <c r="C14" s="209"/>
    </row>
    <row r="15" spans="3:6">
      <c r="C15" s="209"/>
    </row>
  </sheetData>
  <pageMargins left="0.70866141732283472" right="0.70866141732283472" top="0.74803149606299213" bottom="0.74803149606299213" header="0.31496062992125978" footer="0.31496062992125978"/>
  <pageSetup paperSize="9" scale="66" orientation="landscape" r:id="rId1"/>
  <headerFooter>
    <oddHeader>&amp;CPL
Załącznik XXV</oddHeader>
    <oddFooter>&amp;C&amp;P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C3:R21"/>
  <sheetViews>
    <sheetView showGridLines="0" zoomScale="80" zoomScaleNormal="80" workbookViewId="0"/>
  </sheetViews>
  <sheetFormatPr defaultColWidth="9.1796875" defaultRowHeight="18"/>
  <cols>
    <col min="1" max="1" width="3" style="2" customWidth="1"/>
    <col min="2" max="2" width="5.26953125" style="2" customWidth="1"/>
    <col min="3" max="3" width="2.54296875" style="83" customWidth="1"/>
    <col min="4" max="4" width="53.7265625" style="2" customWidth="1"/>
    <col min="5" max="6" width="10.26953125" style="2" customWidth="1"/>
    <col min="7" max="7" width="6.54296875" style="2" customWidth="1"/>
    <col min="8" max="8" width="6.6328125" style="2" customWidth="1"/>
    <col min="9" max="9" width="9.7265625" style="2" customWidth="1"/>
    <col min="10" max="10" width="10.81640625" style="2" customWidth="1"/>
    <col min="11" max="11" width="8.6328125" style="2" customWidth="1"/>
    <col min="12" max="12" width="9" style="2" customWidth="1"/>
    <col min="13" max="13" width="10.26953125" style="2" customWidth="1"/>
    <col min="14" max="14" width="8.6328125" style="2" customWidth="1"/>
    <col min="15" max="15" width="7.1796875" style="2" customWidth="1"/>
    <col min="16" max="16" width="12.90625" style="4" customWidth="1"/>
    <col min="17" max="17" width="9.1796875" style="2" customWidth="1"/>
    <col min="18" max="16384" width="9.1796875" style="2"/>
  </cols>
  <sheetData>
    <row r="3" spans="3:18" ht="21" customHeight="1">
      <c r="C3" s="5" t="s">
        <v>73</v>
      </c>
    </row>
    <row r="4" spans="3:18">
      <c r="C4" s="591" t="s">
        <v>910</v>
      </c>
      <c r="D4" s="591"/>
    </row>
    <row r="5" spans="3:18">
      <c r="C5" s="225"/>
    </row>
    <row r="6" spans="3:18" ht="20.149999999999999" customHeight="1" thickBot="1">
      <c r="C6" s="225"/>
      <c r="E6" s="668" t="s">
        <v>668</v>
      </c>
      <c r="F6" s="621"/>
      <c r="G6" s="621"/>
      <c r="H6" s="621"/>
      <c r="I6" s="621"/>
      <c r="J6" s="621"/>
      <c r="K6" s="621"/>
      <c r="L6" s="621"/>
      <c r="M6" s="621"/>
      <c r="N6" s="621"/>
      <c r="O6" s="621"/>
    </row>
    <row r="7" spans="3:18" ht="16.149999999999999" customHeight="1" thickBot="1">
      <c r="C7" s="669"/>
      <c r="D7" s="670" t="s">
        <v>701</v>
      </c>
      <c r="E7" s="226" t="s">
        <v>92</v>
      </c>
      <c r="F7" s="226" t="s">
        <v>93</v>
      </c>
      <c r="G7" s="226" t="s">
        <v>94</v>
      </c>
      <c r="H7" s="226" t="s">
        <v>129</v>
      </c>
      <c r="I7" s="226" t="s">
        <v>130</v>
      </c>
      <c r="J7" s="226" t="s">
        <v>190</v>
      </c>
      <c r="K7" s="226" t="s">
        <v>191</v>
      </c>
      <c r="L7" s="226" t="s">
        <v>192</v>
      </c>
      <c r="M7" s="226" t="s">
        <v>328</v>
      </c>
      <c r="N7" s="226" t="s">
        <v>329</v>
      </c>
      <c r="O7" s="226" t="s">
        <v>330</v>
      </c>
      <c r="P7" s="226" t="s">
        <v>331</v>
      </c>
    </row>
    <row r="8" spans="3:18" ht="24.65" customHeight="1" thickBot="1">
      <c r="C8" s="621"/>
      <c r="D8" s="621"/>
      <c r="E8" s="226">
        <v>0</v>
      </c>
      <c r="F8" s="226">
        <v>0.02</v>
      </c>
      <c r="G8" s="226">
        <v>0.04</v>
      </c>
      <c r="H8" s="226">
        <v>0.1</v>
      </c>
      <c r="I8" s="226">
        <v>0.2</v>
      </c>
      <c r="J8" s="226">
        <v>0.5</v>
      </c>
      <c r="K8" s="226">
        <v>0.7</v>
      </c>
      <c r="L8" s="226">
        <v>0.75</v>
      </c>
      <c r="M8" s="226">
        <v>1</v>
      </c>
      <c r="N8" s="226">
        <v>1.5</v>
      </c>
      <c r="O8" s="226" t="s">
        <v>670</v>
      </c>
      <c r="P8" s="227" t="s">
        <v>702</v>
      </c>
    </row>
    <row r="9" spans="3:18">
      <c r="C9" s="203">
        <v>1</v>
      </c>
      <c r="D9" s="212" t="s">
        <v>674</v>
      </c>
      <c r="E9" s="368">
        <v>0</v>
      </c>
      <c r="F9" s="368">
        <v>0</v>
      </c>
      <c r="G9" s="399">
        <v>0</v>
      </c>
      <c r="H9" s="399">
        <v>0</v>
      </c>
      <c r="I9" s="368">
        <v>137802.897</v>
      </c>
      <c r="J9" s="368">
        <v>0</v>
      </c>
      <c r="K9" s="399">
        <v>0</v>
      </c>
      <c r="L9" s="399">
        <v>0</v>
      </c>
      <c r="M9" s="368">
        <v>0</v>
      </c>
      <c r="N9" s="368">
        <v>0</v>
      </c>
      <c r="O9" s="399">
        <v>0</v>
      </c>
      <c r="P9" s="399">
        <v>137802.897</v>
      </c>
    </row>
    <row r="10" spans="3:18">
      <c r="C10" s="205">
        <v>2</v>
      </c>
      <c r="D10" s="214" t="s">
        <v>703</v>
      </c>
      <c r="E10" s="368">
        <v>0</v>
      </c>
      <c r="F10" s="368">
        <v>0</v>
      </c>
      <c r="G10" s="399">
        <v>0</v>
      </c>
      <c r="H10" s="399">
        <v>0</v>
      </c>
      <c r="I10" s="368">
        <v>0</v>
      </c>
      <c r="J10" s="368">
        <v>0</v>
      </c>
      <c r="K10" s="399">
        <v>0</v>
      </c>
      <c r="L10" s="399">
        <v>0</v>
      </c>
      <c r="M10" s="368">
        <v>0</v>
      </c>
      <c r="N10" s="368">
        <v>0</v>
      </c>
      <c r="O10" s="399">
        <v>0</v>
      </c>
      <c r="P10" s="399">
        <v>0</v>
      </c>
    </row>
    <row r="11" spans="3:18">
      <c r="C11" s="205">
        <v>3</v>
      </c>
      <c r="D11" s="214" t="s">
        <v>659</v>
      </c>
      <c r="E11" s="368">
        <v>0</v>
      </c>
      <c r="F11" s="368">
        <v>0</v>
      </c>
      <c r="G11" s="399">
        <v>0</v>
      </c>
      <c r="H11" s="399">
        <v>0</v>
      </c>
      <c r="I11" s="368">
        <v>4.8000000000000001E-2</v>
      </c>
      <c r="J11" s="368">
        <v>0</v>
      </c>
      <c r="K11" s="399">
        <v>0</v>
      </c>
      <c r="L11" s="399">
        <v>0</v>
      </c>
      <c r="M11" s="368">
        <v>0</v>
      </c>
      <c r="N11" s="368">
        <v>0</v>
      </c>
      <c r="O11" s="399">
        <v>0</v>
      </c>
      <c r="P11" s="399">
        <v>4.8000000000000001E-2</v>
      </c>
    </row>
    <row r="12" spans="3:18">
      <c r="C12" s="205">
        <v>4</v>
      </c>
      <c r="D12" s="214" t="s">
        <v>660</v>
      </c>
      <c r="E12" s="368">
        <v>0</v>
      </c>
      <c r="F12" s="368">
        <v>0</v>
      </c>
      <c r="G12" s="399">
        <v>0</v>
      </c>
      <c r="H12" s="399">
        <v>0</v>
      </c>
      <c r="I12" s="368">
        <v>0</v>
      </c>
      <c r="J12" s="368">
        <v>0</v>
      </c>
      <c r="K12" s="399">
        <v>0</v>
      </c>
      <c r="L12" s="399">
        <v>0</v>
      </c>
      <c r="M12" s="368">
        <v>0</v>
      </c>
      <c r="N12" s="368">
        <v>0</v>
      </c>
      <c r="O12" s="399">
        <v>0</v>
      </c>
      <c r="P12" s="399">
        <v>0</v>
      </c>
    </row>
    <row r="13" spans="3:18">
      <c r="C13" s="205">
        <v>5</v>
      </c>
      <c r="D13" s="214" t="s">
        <v>661</v>
      </c>
      <c r="E13" s="368">
        <v>0</v>
      </c>
      <c r="F13" s="368">
        <v>0</v>
      </c>
      <c r="G13" s="399">
        <v>0</v>
      </c>
      <c r="H13" s="399">
        <v>0</v>
      </c>
      <c r="I13" s="368">
        <v>0</v>
      </c>
      <c r="J13" s="368">
        <v>0</v>
      </c>
      <c r="K13" s="399">
        <v>0</v>
      </c>
      <c r="L13" s="399">
        <v>0</v>
      </c>
      <c r="M13" s="368">
        <v>0</v>
      </c>
      <c r="N13" s="368">
        <v>0</v>
      </c>
      <c r="O13" s="399">
        <v>0</v>
      </c>
      <c r="P13" s="399">
        <v>0</v>
      </c>
    </row>
    <row r="14" spans="3:18">
      <c r="C14" s="205">
        <v>6</v>
      </c>
      <c r="D14" s="214" t="s">
        <v>461</v>
      </c>
      <c r="E14" s="368">
        <v>0</v>
      </c>
      <c r="F14" s="368">
        <v>3607490.432</v>
      </c>
      <c r="G14" s="399">
        <v>0</v>
      </c>
      <c r="H14" s="399">
        <v>0</v>
      </c>
      <c r="I14" s="368">
        <v>1334701.138</v>
      </c>
      <c r="J14" s="368">
        <v>3496577.5269999998</v>
      </c>
      <c r="K14" s="399">
        <v>0</v>
      </c>
      <c r="L14" s="399">
        <v>0</v>
      </c>
      <c r="M14" s="368">
        <v>0</v>
      </c>
      <c r="N14" s="368">
        <v>0</v>
      </c>
      <c r="O14" s="399">
        <v>0</v>
      </c>
      <c r="P14" s="399">
        <v>8438769.0969999991</v>
      </c>
      <c r="R14" s="31"/>
    </row>
    <row r="15" spans="3:18">
      <c r="C15" s="205">
        <v>7</v>
      </c>
      <c r="D15" s="214" t="s">
        <v>467</v>
      </c>
      <c r="E15" s="368">
        <v>0</v>
      </c>
      <c r="F15" s="368">
        <v>0</v>
      </c>
      <c r="G15" s="399">
        <v>0</v>
      </c>
      <c r="H15" s="399">
        <v>0</v>
      </c>
      <c r="I15" s="368">
        <v>2892.1869999999999</v>
      </c>
      <c r="J15" s="368">
        <v>114434.837</v>
      </c>
      <c r="K15" s="399">
        <v>0</v>
      </c>
      <c r="L15" s="399">
        <v>0</v>
      </c>
      <c r="M15" s="368">
        <v>1515981.5730000001</v>
      </c>
      <c r="N15" s="368">
        <v>0</v>
      </c>
      <c r="O15" s="399">
        <v>0</v>
      </c>
      <c r="P15" s="399">
        <v>1633308.5970000001</v>
      </c>
    </row>
    <row r="16" spans="3:18">
      <c r="C16" s="205">
        <v>8</v>
      </c>
      <c r="D16" s="214" t="s">
        <v>465</v>
      </c>
      <c r="E16" s="368">
        <v>0</v>
      </c>
      <c r="F16" s="368">
        <v>0</v>
      </c>
      <c r="G16" s="399">
        <v>0</v>
      </c>
      <c r="H16" s="399">
        <v>0</v>
      </c>
      <c r="I16" s="368">
        <v>0</v>
      </c>
      <c r="J16" s="368">
        <v>0</v>
      </c>
      <c r="K16" s="399">
        <v>0</v>
      </c>
      <c r="L16" s="399">
        <v>19405.636999999999</v>
      </c>
      <c r="M16" s="368">
        <v>0</v>
      </c>
      <c r="N16" s="368">
        <v>0</v>
      </c>
      <c r="O16" s="399">
        <v>0</v>
      </c>
      <c r="P16" s="399">
        <v>19405.636999999999</v>
      </c>
    </row>
    <row r="17" spans="3:16" ht="26">
      <c r="C17" s="205">
        <v>9</v>
      </c>
      <c r="D17" s="214" t="s">
        <v>664</v>
      </c>
      <c r="E17" s="368">
        <v>0</v>
      </c>
      <c r="F17" s="368">
        <v>0</v>
      </c>
      <c r="G17" s="399">
        <v>0</v>
      </c>
      <c r="H17" s="399">
        <v>0</v>
      </c>
      <c r="I17" s="368">
        <v>0</v>
      </c>
      <c r="J17" s="368">
        <v>0</v>
      </c>
      <c r="K17" s="399">
        <v>0</v>
      </c>
      <c r="L17" s="399">
        <v>0</v>
      </c>
      <c r="M17" s="368">
        <v>0</v>
      </c>
      <c r="N17" s="368">
        <v>0</v>
      </c>
      <c r="O17" s="399">
        <v>0</v>
      </c>
      <c r="P17" s="399">
        <v>0</v>
      </c>
    </row>
    <row r="18" spans="3:16" ht="18.5" thickBot="1">
      <c r="C18" s="205">
        <v>10</v>
      </c>
      <c r="D18" s="214" t="s">
        <v>666</v>
      </c>
      <c r="E18" s="368">
        <v>0</v>
      </c>
      <c r="F18" s="368">
        <v>0</v>
      </c>
      <c r="G18" s="399">
        <v>0</v>
      </c>
      <c r="H18" s="399">
        <v>0</v>
      </c>
      <c r="I18" s="368">
        <v>0</v>
      </c>
      <c r="J18" s="368">
        <v>0</v>
      </c>
      <c r="K18" s="399">
        <v>0</v>
      </c>
      <c r="L18" s="399">
        <v>0</v>
      </c>
      <c r="M18" s="368">
        <v>0</v>
      </c>
      <c r="N18" s="368">
        <v>242.47800000000001</v>
      </c>
      <c r="O18" s="399">
        <v>0</v>
      </c>
      <c r="P18" s="399">
        <v>242.47800000000001</v>
      </c>
    </row>
    <row r="19" spans="3:16" ht="18.5" thickBot="1">
      <c r="C19" s="206">
        <v>11</v>
      </c>
      <c r="D19" s="228" t="s">
        <v>336</v>
      </c>
      <c r="E19" s="392">
        <v>0</v>
      </c>
      <c r="F19" s="392">
        <v>3607490.432</v>
      </c>
      <c r="G19" s="404">
        <v>0</v>
      </c>
      <c r="H19" s="404">
        <v>0</v>
      </c>
      <c r="I19" s="392">
        <v>1475396.27</v>
      </c>
      <c r="J19" s="392">
        <v>3611012.3640000001</v>
      </c>
      <c r="K19" s="404">
        <v>0</v>
      </c>
      <c r="L19" s="404">
        <v>19405.636999999999</v>
      </c>
      <c r="M19" s="392">
        <v>1515981.5730000001</v>
      </c>
      <c r="N19" s="392">
        <v>242.47800000000001</v>
      </c>
      <c r="O19" s="404">
        <v>0</v>
      </c>
      <c r="P19" s="404">
        <v>10229528.754000001</v>
      </c>
    </row>
    <row r="21" spans="3:16">
      <c r="D21" s="31"/>
    </row>
  </sheetData>
  <mergeCells count="4">
    <mergeCell ref="C4:D4"/>
    <mergeCell ref="E6:O6"/>
    <mergeCell ref="C7:C8"/>
    <mergeCell ref="D7:D8"/>
  </mergeCells>
  <pageMargins left="0.70866141732283472" right="0.70866141732283472" top="0.74803149606299213" bottom="0.74803149606299213" header="0.31496062992125978" footer="0.31496062992125978"/>
  <pageSetup paperSize="9" scale="64" orientation="landscape" r:id="rId1"/>
  <headerFooter>
    <oddHeader>&amp;CPL
Załącznik XXV</oddHeader>
    <oddFooter>&amp;C&amp;P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C3:R20"/>
  <sheetViews>
    <sheetView showGridLines="0" zoomScale="80" zoomScaleNormal="80" workbookViewId="0"/>
  </sheetViews>
  <sheetFormatPr defaultColWidth="9.1796875" defaultRowHeight="18"/>
  <cols>
    <col min="1" max="1" width="2.54296875" style="2" customWidth="1"/>
    <col min="2" max="2" width="9.1796875" style="2" customWidth="1"/>
    <col min="3" max="3" width="4" style="2" customWidth="1"/>
    <col min="4" max="4" width="29.453125" style="2" customWidth="1"/>
    <col min="5" max="6" width="14.453125" style="2" customWidth="1"/>
    <col min="7" max="7" width="0.453125" style="2" customWidth="1"/>
    <col min="8" max="9" width="14.453125" style="2" customWidth="1"/>
    <col min="10" max="10" width="0.54296875" style="2" customWidth="1"/>
    <col min="11" max="12" width="14.453125" style="2" customWidth="1"/>
    <col min="13" max="13" width="0.453125" style="2" customWidth="1"/>
    <col min="14" max="15" width="14.453125" style="2" customWidth="1"/>
    <col min="16" max="16" width="9.1796875" style="2" customWidth="1"/>
    <col min="17" max="16384" width="9.1796875" style="2"/>
  </cols>
  <sheetData>
    <row r="3" spans="3:15" ht="21" customHeight="1">
      <c r="C3" s="21" t="s">
        <v>74</v>
      </c>
    </row>
    <row r="4" spans="3:15">
      <c r="C4" s="591" t="s">
        <v>910</v>
      </c>
      <c r="D4" s="591"/>
    </row>
    <row r="6" spans="3:15" ht="16.149999999999999" customHeight="1" thickBot="1">
      <c r="D6" s="209"/>
      <c r="E6" s="200" t="s">
        <v>92</v>
      </c>
      <c r="F6" s="200" t="s">
        <v>93</v>
      </c>
      <c r="G6" s="200"/>
      <c r="H6" s="200" t="s">
        <v>94</v>
      </c>
      <c r="I6" s="200" t="s">
        <v>129</v>
      </c>
      <c r="J6" s="200"/>
      <c r="K6" s="200" t="s">
        <v>130</v>
      </c>
      <c r="L6" s="200" t="s">
        <v>190</v>
      </c>
      <c r="M6" s="200"/>
      <c r="N6" s="200" t="s">
        <v>191</v>
      </c>
      <c r="O6" s="200" t="s">
        <v>192</v>
      </c>
    </row>
    <row r="7" spans="3:15" ht="16.149999999999999" customHeight="1" thickBot="1">
      <c r="C7" s="48"/>
      <c r="D7" s="209"/>
      <c r="E7" s="671" t="s">
        <v>704</v>
      </c>
      <c r="F7" s="672"/>
      <c r="G7" s="672"/>
      <c r="H7" s="672"/>
      <c r="I7" s="672"/>
      <c r="J7" s="229"/>
      <c r="K7" s="671" t="s">
        <v>705</v>
      </c>
      <c r="L7" s="672"/>
      <c r="M7" s="672"/>
      <c r="N7" s="672"/>
      <c r="O7" s="672"/>
    </row>
    <row r="8" spans="3:15" ht="30.75" customHeight="1" thickTop="1" thickBot="1">
      <c r="C8" s="230"/>
      <c r="D8" s="673" t="s">
        <v>706</v>
      </c>
      <c r="E8" s="618" t="s">
        <v>707</v>
      </c>
      <c r="F8" s="637"/>
      <c r="G8" s="231"/>
      <c r="H8" s="618" t="s">
        <v>708</v>
      </c>
      <c r="I8" s="637"/>
      <c r="J8" s="232"/>
      <c r="K8" s="618" t="s">
        <v>707</v>
      </c>
      <c r="L8" s="637"/>
      <c r="M8" s="231"/>
      <c r="N8" s="618" t="s">
        <v>708</v>
      </c>
      <c r="O8" s="637"/>
    </row>
    <row r="9" spans="3:15" ht="16.899999999999999" customHeight="1" thickTop="1" thickBot="1">
      <c r="C9" s="233"/>
      <c r="D9" s="594"/>
      <c r="E9" s="233" t="s">
        <v>709</v>
      </c>
      <c r="F9" s="233" t="s">
        <v>710</v>
      </c>
      <c r="G9" s="233"/>
      <c r="H9" s="233" t="s">
        <v>709</v>
      </c>
      <c r="I9" s="233" t="s">
        <v>710</v>
      </c>
      <c r="J9" s="233"/>
      <c r="K9" s="233" t="s">
        <v>709</v>
      </c>
      <c r="L9" s="233" t="s">
        <v>710</v>
      </c>
      <c r="M9" s="233"/>
      <c r="N9" s="233" t="s">
        <v>709</v>
      </c>
      <c r="O9" s="233" t="s">
        <v>710</v>
      </c>
    </row>
    <row r="10" spans="3:15" ht="18.5" thickTop="1">
      <c r="C10" s="205">
        <v>1</v>
      </c>
      <c r="D10" s="214" t="s">
        <v>711</v>
      </c>
      <c r="E10" s="376">
        <v>0</v>
      </c>
      <c r="F10" s="376">
        <v>678229.39599999995</v>
      </c>
      <c r="G10" s="376"/>
      <c r="H10" s="376">
        <v>93274.831000000006</v>
      </c>
      <c r="I10" s="376">
        <v>1088716.334</v>
      </c>
      <c r="J10" s="376"/>
      <c r="K10" s="376">
        <v>0</v>
      </c>
      <c r="L10" s="399">
        <v>4983768.8810000001</v>
      </c>
      <c r="M10" s="399"/>
      <c r="N10" s="399">
        <v>0</v>
      </c>
      <c r="O10" s="399">
        <v>0</v>
      </c>
    </row>
    <row r="11" spans="3:15">
      <c r="C11" s="205">
        <v>2</v>
      </c>
      <c r="D11" s="214" t="s">
        <v>712</v>
      </c>
      <c r="E11" s="376">
        <v>0</v>
      </c>
      <c r="F11" s="376">
        <v>1318646.4609999999</v>
      </c>
      <c r="G11" s="376"/>
      <c r="H11" s="376">
        <v>667334.62100000004</v>
      </c>
      <c r="I11" s="376">
        <v>147208.128</v>
      </c>
      <c r="J11" s="376"/>
      <c r="K11" s="376">
        <v>0</v>
      </c>
      <c r="L11" s="399">
        <v>0</v>
      </c>
      <c r="M11" s="399"/>
      <c r="N11" s="399">
        <v>0</v>
      </c>
      <c r="O11" s="399">
        <v>0</v>
      </c>
    </row>
    <row r="12" spans="3:15">
      <c r="C12" s="205">
        <v>3</v>
      </c>
      <c r="D12" s="214" t="s">
        <v>713</v>
      </c>
      <c r="E12" s="376">
        <v>0</v>
      </c>
      <c r="F12" s="376">
        <v>165.328</v>
      </c>
      <c r="G12" s="376"/>
      <c r="H12" s="376">
        <v>0</v>
      </c>
      <c r="I12" s="376">
        <v>0</v>
      </c>
      <c r="J12" s="376"/>
      <c r="K12" s="376">
        <v>0</v>
      </c>
      <c r="L12" s="399">
        <v>2314672.7540000002</v>
      </c>
      <c r="M12" s="399"/>
      <c r="N12" s="399">
        <v>0</v>
      </c>
      <c r="O12" s="399">
        <v>0</v>
      </c>
    </row>
    <row r="13" spans="3:15">
      <c r="C13" s="205">
        <v>4</v>
      </c>
      <c r="D13" s="214" t="s">
        <v>714</v>
      </c>
      <c r="E13" s="376">
        <v>0</v>
      </c>
      <c r="F13" s="376">
        <v>254561.2</v>
      </c>
      <c r="G13" s="376"/>
      <c r="H13" s="376">
        <v>0</v>
      </c>
      <c r="I13" s="376">
        <v>0</v>
      </c>
      <c r="J13" s="376"/>
      <c r="K13" s="376">
        <v>0</v>
      </c>
      <c r="L13" s="399">
        <v>10052254.880999999</v>
      </c>
      <c r="M13" s="399"/>
      <c r="N13" s="399">
        <v>0</v>
      </c>
      <c r="O13" s="399">
        <v>0</v>
      </c>
    </row>
    <row r="14" spans="3:15" ht="26">
      <c r="C14" s="205">
        <v>5</v>
      </c>
      <c r="D14" s="214" t="s">
        <v>715</v>
      </c>
      <c r="E14" s="376">
        <v>0</v>
      </c>
      <c r="F14" s="376">
        <v>0</v>
      </c>
      <c r="G14" s="376"/>
      <c r="H14" s="376">
        <v>0</v>
      </c>
      <c r="I14" s="376">
        <v>0</v>
      </c>
      <c r="J14" s="376"/>
      <c r="K14" s="376">
        <v>0</v>
      </c>
      <c r="L14" s="399">
        <v>0</v>
      </c>
      <c r="M14" s="399"/>
      <c r="N14" s="399">
        <v>0</v>
      </c>
      <c r="O14" s="399">
        <v>0</v>
      </c>
    </row>
    <row r="15" spans="3:15">
      <c r="C15" s="205">
        <v>6</v>
      </c>
      <c r="D15" s="214" t="s">
        <v>716</v>
      </c>
      <c r="E15" s="376">
        <v>0</v>
      </c>
      <c r="F15" s="376">
        <v>30533.433000000001</v>
      </c>
      <c r="G15" s="376"/>
      <c r="H15" s="376">
        <v>0</v>
      </c>
      <c r="I15" s="376">
        <v>408389.63500000001</v>
      </c>
      <c r="J15" s="376"/>
      <c r="K15" s="376">
        <v>0</v>
      </c>
      <c r="L15" s="399">
        <v>0</v>
      </c>
      <c r="M15" s="399"/>
      <c r="N15" s="399">
        <v>0</v>
      </c>
      <c r="O15" s="399">
        <v>0</v>
      </c>
    </row>
    <row r="16" spans="3:15">
      <c r="C16" s="205">
        <v>7</v>
      </c>
      <c r="D16" s="214" t="s">
        <v>717</v>
      </c>
      <c r="E16" s="376">
        <v>0</v>
      </c>
      <c r="F16" s="376">
        <v>0</v>
      </c>
      <c r="G16" s="376"/>
      <c r="H16" s="376">
        <v>0</v>
      </c>
      <c r="I16" s="376">
        <v>0</v>
      </c>
      <c r="J16" s="376"/>
      <c r="K16" s="376">
        <v>0</v>
      </c>
      <c r="L16" s="399">
        <v>0</v>
      </c>
      <c r="M16" s="399"/>
      <c r="N16" s="399">
        <v>0</v>
      </c>
      <c r="O16" s="399">
        <v>0</v>
      </c>
    </row>
    <row r="17" spans="3:18" ht="18.5" thickBot="1">
      <c r="C17" s="205">
        <v>8</v>
      </c>
      <c r="D17" s="214" t="s">
        <v>642</v>
      </c>
      <c r="E17" s="376">
        <v>0</v>
      </c>
      <c r="F17" s="376">
        <v>0</v>
      </c>
      <c r="G17" s="376"/>
      <c r="H17" s="376">
        <v>0</v>
      </c>
      <c r="I17" s="376">
        <v>0</v>
      </c>
      <c r="J17" s="376"/>
      <c r="K17" s="376">
        <v>0</v>
      </c>
      <c r="L17" s="399">
        <v>0</v>
      </c>
      <c r="M17" s="399"/>
      <c r="N17" s="399">
        <v>0</v>
      </c>
      <c r="O17" s="399">
        <v>0</v>
      </c>
    </row>
    <row r="18" spans="3:18" ht="18.5" thickBot="1">
      <c r="C18" s="219">
        <v>9</v>
      </c>
      <c r="D18" s="220" t="s">
        <v>128</v>
      </c>
      <c r="E18" s="392">
        <v>0</v>
      </c>
      <c r="F18" s="392">
        <v>2282135.8169999998</v>
      </c>
      <c r="G18" s="392"/>
      <c r="H18" s="392">
        <v>760609.45299999998</v>
      </c>
      <c r="I18" s="392">
        <v>1644314.0970000001</v>
      </c>
      <c r="J18" s="392"/>
      <c r="K18" s="392">
        <v>0</v>
      </c>
      <c r="L18" s="392">
        <v>17350696.515999999</v>
      </c>
      <c r="M18" s="392"/>
      <c r="N18" s="392">
        <v>0</v>
      </c>
      <c r="O18" s="392">
        <v>0</v>
      </c>
    </row>
    <row r="19" spans="3:18"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</row>
    <row r="20" spans="3:18">
      <c r="R20" s="31"/>
    </row>
  </sheetData>
  <mergeCells count="8">
    <mergeCell ref="C4:D4"/>
    <mergeCell ref="E7:I7"/>
    <mergeCell ref="K7:O7"/>
    <mergeCell ref="D8:D9"/>
    <mergeCell ref="E8:F8"/>
    <mergeCell ref="H8:I8"/>
    <mergeCell ref="K8:L8"/>
    <mergeCell ref="N8:O8"/>
  </mergeCells>
  <pageMargins left="0.70866141732283472" right="0.70866141732283472" top="0.74803149606299213" bottom="0.74803149606299213" header="0.31496062992125978" footer="0.31496062992125978"/>
  <pageSetup paperSize="9" scale="90" fitToWidth="0" fitToHeight="0" orientation="landscape" r:id="rId1"/>
  <headerFooter>
    <oddHeader>&amp;CPL
Załącznik XXV</oddHeader>
    <oddFooter>&amp;C&amp;P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C3:F28"/>
  <sheetViews>
    <sheetView showGridLines="0" zoomScale="80" zoomScaleNormal="80" workbookViewId="0"/>
  </sheetViews>
  <sheetFormatPr defaultColWidth="9.1796875" defaultRowHeight="18"/>
  <cols>
    <col min="1" max="1" width="2.7265625" style="4" customWidth="1"/>
    <col min="2" max="2" width="9.1796875" style="4" customWidth="1"/>
    <col min="3" max="3" width="3.26953125" style="4" customWidth="1"/>
    <col min="4" max="4" width="86.7265625" style="4" customWidth="1"/>
    <col min="5" max="5" width="16.26953125" style="4" customWidth="1"/>
    <col min="6" max="6" width="18.7265625" style="4" customWidth="1"/>
    <col min="7" max="7" width="9.1796875" style="4" customWidth="1"/>
    <col min="8" max="16384" width="9.1796875" style="4"/>
  </cols>
  <sheetData>
    <row r="3" spans="3:6" ht="21" customHeight="1">
      <c r="C3" s="5" t="s">
        <v>75</v>
      </c>
    </row>
    <row r="4" spans="3:6">
      <c r="C4" s="591" t="s">
        <v>910</v>
      </c>
      <c r="D4" s="674"/>
    </row>
    <row r="5" spans="3:6" ht="20.149999999999999" customHeight="1">
      <c r="C5" s="239"/>
      <c r="D5" s="240"/>
      <c r="E5" s="239"/>
      <c r="F5" s="239"/>
    </row>
    <row r="6" spans="3:6" ht="20.149999999999999" customHeight="1" thickBot="1">
      <c r="C6" s="239"/>
      <c r="D6" s="240"/>
      <c r="E6" s="276" t="s">
        <v>92</v>
      </c>
      <c r="F6" s="276" t="s">
        <v>93</v>
      </c>
    </row>
    <row r="7" spans="3:6" ht="30" customHeight="1" thickBot="1">
      <c r="C7" s="241"/>
      <c r="D7" s="242"/>
      <c r="E7" s="191" t="s">
        <v>718</v>
      </c>
      <c r="F7" s="191" t="s">
        <v>682</v>
      </c>
    </row>
    <row r="8" spans="3:6" ht="20.149999999999999" customHeight="1" thickTop="1">
      <c r="C8" s="243">
        <v>1</v>
      </c>
      <c r="D8" s="244" t="s">
        <v>719</v>
      </c>
      <c r="E8" s="405"/>
      <c r="F8" s="406">
        <v>73860.774000000005</v>
      </c>
    </row>
    <row r="9" spans="3:6" ht="37.5" customHeight="1">
      <c r="C9" s="236">
        <v>2</v>
      </c>
      <c r="D9" s="245" t="s">
        <v>720</v>
      </c>
      <c r="E9" s="407">
        <v>3607490.432</v>
      </c>
      <c r="F9" s="407">
        <v>72149.808999999994</v>
      </c>
    </row>
    <row r="10" spans="3:6" ht="20.149999999999999" customHeight="1">
      <c r="C10" s="236">
        <v>3</v>
      </c>
      <c r="D10" s="245" t="s">
        <v>721</v>
      </c>
      <c r="E10" s="407">
        <v>3515159.4950000001</v>
      </c>
      <c r="F10" s="407">
        <v>70303.19</v>
      </c>
    </row>
    <row r="11" spans="3:6" ht="20.149999999999999" customHeight="1">
      <c r="C11" s="236">
        <v>4</v>
      </c>
      <c r="D11" s="245" t="s">
        <v>722</v>
      </c>
      <c r="E11" s="407">
        <v>0</v>
      </c>
      <c r="F11" s="407">
        <v>0</v>
      </c>
    </row>
    <row r="12" spans="3:6" ht="20.149999999999999" customHeight="1">
      <c r="C12" s="236">
        <v>5</v>
      </c>
      <c r="D12" s="245" t="s">
        <v>723</v>
      </c>
      <c r="E12" s="407">
        <v>92330.937999999995</v>
      </c>
      <c r="F12" s="407">
        <v>1846.6189999999999</v>
      </c>
    </row>
    <row r="13" spans="3:6" ht="20.149999999999999" customHeight="1">
      <c r="C13" s="236">
        <v>6</v>
      </c>
      <c r="D13" s="245" t="s">
        <v>724</v>
      </c>
      <c r="E13" s="407">
        <v>0</v>
      </c>
      <c r="F13" s="407">
        <v>0</v>
      </c>
    </row>
    <row r="14" spans="3:6" ht="20.149999999999999" customHeight="1">
      <c r="C14" s="236">
        <v>7</v>
      </c>
      <c r="D14" s="245" t="s">
        <v>725</v>
      </c>
      <c r="E14" s="407">
        <v>0</v>
      </c>
      <c r="F14" s="408"/>
    </row>
    <row r="15" spans="3:6" ht="20.149999999999999" customHeight="1">
      <c r="C15" s="236">
        <v>8</v>
      </c>
      <c r="D15" s="245" t="s">
        <v>726</v>
      </c>
      <c r="E15" s="407">
        <v>0</v>
      </c>
      <c r="F15" s="407">
        <v>0</v>
      </c>
    </row>
    <row r="16" spans="3:6" ht="20.149999999999999" customHeight="1">
      <c r="C16" s="236">
        <v>9</v>
      </c>
      <c r="D16" s="245" t="s">
        <v>727</v>
      </c>
      <c r="E16" s="407">
        <v>85548.284</v>
      </c>
      <c r="F16" s="407">
        <v>1710.9659999999999</v>
      </c>
    </row>
    <row r="17" spans="3:6" ht="20.149999999999999" customHeight="1">
      <c r="C17" s="236">
        <v>10</v>
      </c>
      <c r="D17" s="245" t="s">
        <v>728</v>
      </c>
      <c r="E17" s="407">
        <v>0</v>
      </c>
      <c r="F17" s="407">
        <v>0</v>
      </c>
    </row>
    <row r="18" spans="3:6" ht="20.149999999999999" customHeight="1" thickBot="1">
      <c r="C18" s="238">
        <v>11</v>
      </c>
      <c r="D18" s="246" t="s">
        <v>729</v>
      </c>
      <c r="E18" s="409"/>
      <c r="F18" s="410">
        <v>0</v>
      </c>
    </row>
    <row r="19" spans="3:6" ht="44.15" hidden="1" customHeight="1">
      <c r="C19" s="236">
        <v>12</v>
      </c>
      <c r="D19" s="245" t="s">
        <v>730</v>
      </c>
      <c r="E19" s="407">
        <v>0</v>
      </c>
      <c r="F19" s="407">
        <v>0</v>
      </c>
    </row>
    <row r="20" spans="3:6" ht="20.149999999999999" hidden="1" customHeight="1">
      <c r="C20" s="236">
        <v>13</v>
      </c>
      <c r="D20" s="245" t="s">
        <v>721</v>
      </c>
      <c r="E20" s="407">
        <v>0</v>
      </c>
      <c r="F20" s="407">
        <v>0</v>
      </c>
    </row>
    <row r="21" spans="3:6" ht="20.149999999999999" hidden="1" customHeight="1">
      <c r="C21" s="236">
        <v>14</v>
      </c>
      <c r="D21" s="245" t="s">
        <v>722</v>
      </c>
      <c r="E21" s="407">
        <v>0</v>
      </c>
      <c r="F21" s="407">
        <v>0</v>
      </c>
    </row>
    <row r="22" spans="3:6" ht="20.149999999999999" hidden="1" customHeight="1">
      <c r="C22" s="236">
        <v>15</v>
      </c>
      <c r="D22" s="245" t="s">
        <v>723</v>
      </c>
      <c r="E22" s="407">
        <v>0</v>
      </c>
      <c r="F22" s="407">
        <v>0</v>
      </c>
    </row>
    <row r="23" spans="3:6" ht="20.149999999999999" hidden="1" customHeight="1">
      <c r="C23" s="236">
        <v>16</v>
      </c>
      <c r="D23" s="245" t="s">
        <v>724</v>
      </c>
      <c r="E23" s="407">
        <v>0</v>
      </c>
      <c r="F23" s="407">
        <v>0</v>
      </c>
    </row>
    <row r="24" spans="3:6" ht="20.149999999999999" hidden="1" customHeight="1">
      <c r="C24" s="236">
        <v>17</v>
      </c>
      <c r="D24" s="245" t="s">
        <v>725</v>
      </c>
      <c r="E24" s="407">
        <v>0</v>
      </c>
      <c r="F24" s="408"/>
    </row>
    <row r="25" spans="3:6" ht="20.149999999999999" hidden="1" customHeight="1">
      <c r="C25" s="236">
        <v>18</v>
      </c>
      <c r="D25" s="245" t="s">
        <v>726</v>
      </c>
      <c r="E25" s="407">
        <v>0</v>
      </c>
      <c r="F25" s="407">
        <v>0</v>
      </c>
    </row>
    <row r="26" spans="3:6" ht="20.149999999999999" hidden="1" customHeight="1">
      <c r="C26" s="236">
        <v>19</v>
      </c>
      <c r="D26" s="245" t="s">
        <v>727</v>
      </c>
      <c r="E26" s="407">
        <v>0</v>
      </c>
      <c r="F26" s="407">
        <v>0</v>
      </c>
    </row>
    <row r="27" spans="3:6" ht="20.149999999999999" hidden="1" customHeight="1" thickBot="1">
      <c r="C27" s="277">
        <v>20</v>
      </c>
      <c r="D27" s="546" t="s">
        <v>728</v>
      </c>
      <c r="E27" s="417">
        <v>0</v>
      </c>
      <c r="F27" s="417">
        <v>0</v>
      </c>
    </row>
    <row r="28" spans="3:6">
      <c r="C28" s="563"/>
      <c r="D28" s="563"/>
      <c r="E28" s="563"/>
      <c r="F28" s="563"/>
    </row>
  </sheetData>
  <mergeCells count="1">
    <mergeCell ref="C4:D4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 
Załącznik XXV</oddHeader>
    <oddFooter>&amp;C&amp;P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C3:W22"/>
  <sheetViews>
    <sheetView showGridLines="0" zoomScale="80" zoomScaleNormal="80" workbookViewId="0"/>
  </sheetViews>
  <sheetFormatPr defaultColWidth="9.1796875" defaultRowHeight="18"/>
  <cols>
    <col min="1" max="1" width="3.1796875" style="2" customWidth="1"/>
    <col min="2" max="2" width="9.1796875" style="2" customWidth="1"/>
    <col min="3" max="3" width="3.1796875" style="48" customWidth="1"/>
    <col min="4" max="4" width="47.26953125" style="255" customWidth="1"/>
    <col min="5" max="6" width="12.26953125" style="2" customWidth="1"/>
    <col min="7" max="7" width="0.7265625" style="2" customWidth="1"/>
    <col min="8" max="9" width="12.26953125" style="2" customWidth="1"/>
    <col min="10" max="10" width="0.81640625" style="2" customWidth="1"/>
    <col min="11" max="13" width="12.26953125" style="2" customWidth="1"/>
    <col min="14" max="14" width="0.81640625" style="2" customWidth="1"/>
    <col min="15" max="18" width="12.26953125" style="2" customWidth="1"/>
    <col min="19" max="19" width="0.81640625" style="2" customWidth="1"/>
    <col min="20" max="23" width="12.26953125" style="2" customWidth="1"/>
    <col min="24" max="24" width="9.1796875" style="2" customWidth="1"/>
    <col min="25" max="16384" width="9.1796875" style="2"/>
  </cols>
  <sheetData>
    <row r="3" spans="3:23" ht="21" customHeight="1">
      <c r="C3" s="230"/>
      <c r="D3" s="675" t="s">
        <v>77</v>
      </c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</row>
    <row r="4" spans="3:23">
      <c r="D4" s="591" t="s">
        <v>910</v>
      </c>
      <c r="E4" s="591"/>
    </row>
    <row r="6" spans="3:23" ht="16.149999999999999" customHeight="1" thickBot="1">
      <c r="C6" s="230"/>
      <c r="D6" s="230"/>
      <c r="E6" s="276" t="s">
        <v>92</v>
      </c>
      <c r="F6" s="276" t="s">
        <v>93</v>
      </c>
      <c r="G6" s="276"/>
      <c r="H6" s="276" t="s">
        <v>94</v>
      </c>
      <c r="I6" s="276" t="s">
        <v>129</v>
      </c>
      <c r="J6" s="276"/>
      <c r="K6" s="276" t="s">
        <v>130</v>
      </c>
      <c r="L6" s="276" t="s">
        <v>190</v>
      </c>
      <c r="M6" s="276" t="s">
        <v>191</v>
      </c>
      <c r="N6" s="276"/>
      <c r="O6" s="276" t="s">
        <v>192</v>
      </c>
      <c r="P6" s="276" t="s">
        <v>328</v>
      </c>
      <c r="Q6" s="276" t="s">
        <v>329</v>
      </c>
      <c r="R6" s="276" t="s">
        <v>330</v>
      </c>
      <c r="S6" s="276"/>
      <c r="T6" s="276" t="s">
        <v>331</v>
      </c>
      <c r="U6" s="276" t="s">
        <v>332</v>
      </c>
      <c r="V6" s="276" t="s">
        <v>550</v>
      </c>
      <c r="W6" s="276" t="s">
        <v>551</v>
      </c>
    </row>
    <row r="7" spans="3:23" ht="16.5" customHeight="1" thickBot="1">
      <c r="C7" s="230"/>
      <c r="D7" s="230"/>
      <c r="E7" s="676" t="s">
        <v>731</v>
      </c>
      <c r="F7" s="642"/>
      <c r="G7" s="642"/>
      <c r="H7" s="642"/>
      <c r="I7" s="642"/>
      <c r="J7" s="642"/>
      <c r="K7" s="642"/>
      <c r="L7" s="642"/>
      <c r="M7" s="642"/>
      <c r="N7" s="229"/>
      <c r="O7" s="676" t="s">
        <v>732</v>
      </c>
      <c r="P7" s="642"/>
      <c r="Q7" s="642"/>
      <c r="R7" s="642"/>
      <c r="S7" s="229"/>
      <c r="T7" s="676" t="s">
        <v>733</v>
      </c>
      <c r="U7" s="642"/>
      <c r="V7" s="642"/>
      <c r="W7" s="642"/>
    </row>
    <row r="8" spans="3:23" ht="16.149999999999999" customHeight="1" thickBot="1">
      <c r="C8" s="230"/>
      <c r="D8" s="230"/>
      <c r="E8" s="676" t="s">
        <v>734</v>
      </c>
      <c r="F8" s="642"/>
      <c r="G8" s="642"/>
      <c r="H8" s="642"/>
      <c r="I8" s="642"/>
      <c r="J8" s="229"/>
      <c r="K8" s="676" t="s">
        <v>735</v>
      </c>
      <c r="L8" s="642"/>
      <c r="M8" s="671" t="s">
        <v>736</v>
      </c>
      <c r="N8" s="232"/>
      <c r="O8" s="676" t="s">
        <v>734</v>
      </c>
      <c r="P8" s="642"/>
      <c r="Q8" s="671" t="s">
        <v>735</v>
      </c>
      <c r="R8" s="671" t="s">
        <v>736</v>
      </c>
      <c r="S8" s="232"/>
      <c r="T8" s="676" t="s">
        <v>734</v>
      </c>
      <c r="U8" s="642"/>
      <c r="V8" s="671" t="s">
        <v>735</v>
      </c>
      <c r="W8" s="671" t="s">
        <v>736</v>
      </c>
    </row>
    <row r="9" spans="3:23" ht="16.5" customHeight="1" thickBot="1">
      <c r="C9" s="230"/>
      <c r="D9" s="230"/>
      <c r="E9" s="676" t="s">
        <v>737</v>
      </c>
      <c r="F9" s="642"/>
      <c r="G9" s="229"/>
      <c r="H9" s="676" t="s">
        <v>738</v>
      </c>
      <c r="I9" s="642"/>
      <c r="J9" s="232"/>
      <c r="K9" s="677"/>
      <c r="L9" s="671" t="s">
        <v>739</v>
      </c>
      <c r="M9" s="591"/>
      <c r="N9" s="232"/>
      <c r="O9" s="671" t="s">
        <v>737</v>
      </c>
      <c r="P9" s="671" t="s">
        <v>738</v>
      </c>
      <c r="Q9" s="591"/>
      <c r="R9" s="591"/>
      <c r="S9" s="232"/>
      <c r="T9" s="671" t="s">
        <v>737</v>
      </c>
      <c r="U9" s="671" t="s">
        <v>738</v>
      </c>
      <c r="V9" s="591"/>
      <c r="W9" s="591"/>
    </row>
    <row r="10" spans="3:23" ht="55.5" customHeight="1" thickBot="1">
      <c r="C10" s="247"/>
      <c r="D10" s="247"/>
      <c r="E10" s="248"/>
      <c r="F10" s="249" t="s">
        <v>739</v>
      </c>
      <c r="G10" s="191"/>
      <c r="H10" s="250"/>
      <c r="I10" s="191" t="s">
        <v>739</v>
      </c>
      <c r="J10" s="191"/>
      <c r="K10" s="594"/>
      <c r="L10" s="594"/>
      <c r="M10" s="594"/>
      <c r="N10" s="60"/>
      <c r="O10" s="594"/>
      <c r="P10" s="594"/>
      <c r="Q10" s="594"/>
      <c r="R10" s="594"/>
      <c r="S10" s="60"/>
      <c r="T10" s="594"/>
      <c r="U10" s="594"/>
      <c r="V10" s="594"/>
      <c r="W10" s="594"/>
    </row>
    <row r="11" spans="3:23" s="252" customFormat="1" ht="16.149999999999999" customHeight="1" thickTop="1">
      <c r="C11" s="238">
        <v>1</v>
      </c>
      <c r="D11" s="251" t="s">
        <v>740</v>
      </c>
      <c r="E11" s="411">
        <v>0</v>
      </c>
      <c r="F11" s="412">
        <v>0</v>
      </c>
      <c r="G11" s="411"/>
      <c r="H11" s="412">
        <v>0</v>
      </c>
      <c r="I11" s="411">
        <v>0</v>
      </c>
      <c r="J11" s="412"/>
      <c r="K11" s="411">
        <v>9463430.9800000004</v>
      </c>
      <c r="L11" s="412">
        <v>9463430.9800000004</v>
      </c>
      <c r="M11" s="411">
        <v>9463430.9800000004</v>
      </c>
      <c r="N11" s="412"/>
      <c r="O11" s="413">
        <v>0</v>
      </c>
      <c r="P11" s="413">
        <v>0</v>
      </c>
      <c r="Q11" s="413">
        <v>0</v>
      </c>
      <c r="R11" s="413">
        <v>0</v>
      </c>
      <c r="S11" s="413"/>
      <c r="T11" s="413">
        <v>0</v>
      </c>
      <c r="U11" s="413">
        <v>0</v>
      </c>
      <c r="V11" s="413">
        <v>0</v>
      </c>
      <c r="W11" s="413">
        <v>500000</v>
      </c>
    </row>
    <row r="12" spans="3:23" s="252" customFormat="1">
      <c r="C12" s="236">
        <v>2</v>
      </c>
      <c r="D12" s="253" t="s">
        <v>741</v>
      </c>
      <c r="E12" s="413">
        <v>0</v>
      </c>
      <c r="F12" s="414">
        <v>0</v>
      </c>
      <c r="G12" s="413"/>
      <c r="H12" s="414">
        <v>0</v>
      </c>
      <c r="I12" s="413">
        <v>0</v>
      </c>
      <c r="J12" s="414"/>
      <c r="K12" s="413">
        <v>6180655.9639999997</v>
      </c>
      <c r="L12" s="414">
        <v>6180655.9639999997</v>
      </c>
      <c r="M12" s="413">
        <v>6180655.9639999997</v>
      </c>
      <c r="N12" s="414"/>
      <c r="O12" s="413">
        <v>0</v>
      </c>
      <c r="P12" s="413">
        <v>0</v>
      </c>
      <c r="Q12" s="413">
        <v>0</v>
      </c>
      <c r="R12" s="413">
        <v>0</v>
      </c>
      <c r="S12" s="413"/>
      <c r="T12" s="413">
        <v>0</v>
      </c>
      <c r="U12" s="413">
        <v>0</v>
      </c>
      <c r="V12" s="413">
        <v>0</v>
      </c>
      <c r="W12" s="413">
        <v>500000</v>
      </c>
    </row>
    <row r="13" spans="3:23" s="252" customFormat="1">
      <c r="C13" s="236">
        <v>3</v>
      </c>
      <c r="D13" s="253" t="s">
        <v>742</v>
      </c>
      <c r="E13" s="413">
        <v>0</v>
      </c>
      <c r="F13" s="414">
        <v>0</v>
      </c>
      <c r="G13" s="413"/>
      <c r="H13" s="414">
        <v>0</v>
      </c>
      <c r="I13" s="413">
        <v>0</v>
      </c>
      <c r="J13" s="414"/>
      <c r="K13" s="413">
        <v>0</v>
      </c>
      <c r="L13" s="413">
        <v>0</v>
      </c>
      <c r="M13" s="413">
        <v>0</v>
      </c>
      <c r="N13" s="413"/>
      <c r="O13" s="413">
        <v>0</v>
      </c>
      <c r="P13" s="413">
        <v>0</v>
      </c>
      <c r="Q13" s="413">
        <v>0</v>
      </c>
      <c r="R13" s="413">
        <v>0</v>
      </c>
      <c r="S13" s="413"/>
      <c r="T13" s="413">
        <v>0</v>
      </c>
      <c r="U13" s="413">
        <v>0</v>
      </c>
      <c r="V13" s="413">
        <v>0</v>
      </c>
      <c r="W13" s="413">
        <v>0</v>
      </c>
    </row>
    <row r="14" spans="3:23" s="252" customFormat="1">
      <c r="C14" s="236">
        <v>4</v>
      </c>
      <c r="D14" s="253" t="s">
        <v>743</v>
      </c>
      <c r="E14" s="413">
        <v>0</v>
      </c>
      <c r="F14" s="414">
        <v>0</v>
      </c>
      <c r="G14" s="413"/>
      <c r="H14" s="414">
        <v>0</v>
      </c>
      <c r="I14" s="413">
        <v>0</v>
      </c>
      <c r="J14" s="414"/>
      <c r="K14" s="413">
        <v>0</v>
      </c>
      <c r="L14" s="413">
        <v>0</v>
      </c>
      <c r="M14" s="413">
        <v>0</v>
      </c>
      <c r="N14" s="413"/>
      <c r="O14" s="413">
        <v>0</v>
      </c>
      <c r="P14" s="413">
        <v>0</v>
      </c>
      <c r="Q14" s="413">
        <v>0</v>
      </c>
      <c r="R14" s="413">
        <v>0</v>
      </c>
      <c r="S14" s="413"/>
      <c r="T14" s="413">
        <v>0</v>
      </c>
      <c r="U14" s="413">
        <v>0</v>
      </c>
      <c r="V14" s="413">
        <v>0</v>
      </c>
      <c r="W14" s="413">
        <v>0</v>
      </c>
    </row>
    <row r="15" spans="3:23" s="252" customFormat="1">
      <c r="C15" s="236">
        <v>5</v>
      </c>
      <c r="D15" s="253" t="s">
        <v>744</v>
      </c>
      <c r="E15" s="413">
        <v>0</v>
      </c>
      <c r="F15" s="414">
        <v>0</v>
      </c>
      <c r="G15" s="413"/>
      <c r="H15" s="414">
        <v>0</v>
      </c>
      <c r="I15" s="413">
        <v>0</v>
      </c>
      <c r="J15" s="414"/>
      <c r="K15" s="413">
        <v>6180655.9639999997</v>
      </c>
      <c r="L15" s="414">
        <v>6180655.9639999997</v>
      </c>
      <c r="M15" s="413">
        <v>6180655.9639999997</v>
      </c>
      <c r="N15" s="414"/>
      <c r="O15" s="413">
        <v>0</v>
      </c>
      <c r="P15" s="413">
        <v>0</v>
      </c>
      <c r="Q15" s="413">
        <v>0</v>
      </c>
      <c r="R15" s="413">
        <v>0</v>
      </c>
      <c r="S15" s="413"/>
      <c r="T15" s="413">
        <v>0</v>
      </c>
      <c r="U15" s="413">
        <v>0</v>
      </c>
      <c r="V15" s="413">
        <v>0</v>
      </c>
      <c r="W15" s="413">
        <v>500000</v>
      </c>
    </row>
    <row r="16" spans="3:23" s="252" customFormat="1">
      <c r="C16" s="236">
        <v>6</v>
      </c>
      <c r="D16" s="253" t="s">
        <v>745</v>
      </c>
      <c r="E16" s="413">
        <v>0</v>
      </c>
      <c r="F16" s="414">
        <v>0</v>
      </c>
      <c r="G16" s="413"/>
      <c r="H16" s="414">
        <v>0</v>
      </c>
      <c r="I16" s="413">
        <v>0</v>
      </c>
      <c r="J16" s="414"/>
      <c r="K16" s="413">
        <v>0</v>
      </c>
      <c r="L16" s="413">
        <v>0</v>
      </c>
      <c r="M16" s="413">
        <v>0</v>
      </c>
      <c r="N16" s="413"/>
      <c r="O16" s="413">
        <v>0</v>
      </c>
      <c r="P16" s="413">
        <v>0</v>
      </c>
      <c r="Q16" s="413">
        <v>0</v>
      </c>
      <c r="R16" s="413">
        <v>0</v>
      </c>
      <c r="S16" s="413"/>
      <c r="T16" s="413">
        <v>0</v>
      </c>
      <c r="U16" s="413">
        <v>0</v>
      </c>
      <c r="V16" s="413">
        <v>0</v>
      </c>
      <c r="W16" s="413">
        <v>0</v>
      </c>
    </row>
    <row r="17" spans="3:23" s="252" customFormat="1">
      <c r="C17" s="236">
        <v>7</v>
      </c>
      <c r="D17" s="253" t="s">
        <v>746</v>
      </c>
      <c r="E17" s="413">
        <v>0</v>
      </c>
      <c r="F17" s="414">
        <v>0</v>
      </c>
      <c r="G17" s="413"/>
      <c r="H17" s="414">
        <v>0</v>
      </c>
      <c r="I17" s="413">
        <v>0</v>
      </c>
      <c r="J17" s="414"/>
      <c r="K17" s="413">
        <v>3282775.0159999998</v>
      </c>
      <c r="L17" s="413">
        <v>3282775.0159999998</v>
      </c>
      <c r="M17" s="413">
        <v>3282775.0159999998</v>
      </c>
      <c r="N17" s="413"/>
      <c r="O17" s="413">
        <v>0</v>
      </c>
      <c r="P17" s="413">
        <v>0</v>
      </c>
      <c r="Q17" s="413">
        <v>0</v>
      </c>
      <c r="R17" s="413">
        <v>0</v>
      </c>
      <c r="S17" s="413"/>
      <c r="T17" s="413">
        <v>0</v>
      </c>
      <c r="U17" s="413">
        <v>0</v>
      </c>
      <c r="V17" s="413">
        <v>0</v>
      </c>
      <c r="W17" s="413">
        <v>0</v>
      </c>
    </row>
    <row r="18" spans="3:23" s="252" customFormat="1">
      <c r="C18" s="236">
        <v>8</v>
      </c>
      <c r="D18" s="253" t="s">
        <v>747</v>
      </c>
      <c r="E18" s="413">
        <v>0</v>
      </c>
      <c r="F18" s="413">
        <v>0</v>
      </c>
      <c r="G18" s="413"/>
      <c r="H18" s="414">
        <v>0</v>
      </c>
      <c r="I18" s="413">
        <v>0</v>
      </c>
      <c r="J18" s="414"/>
      <c r="K18" s="413">
        <v>0</v>
      </c>
      <c r="L18" s="413">
        <v>0</v>
      </c>
      <c r="M18" s="413">
        <v>0</v>
      </c>
      <c r="N18" s="413"/>
      <c r="O18" s="413">
        <v>0</v>
      </c>
      <c r="P18" s="413">
        <v>0</v>
      </c>
      <c r="Q18" s="413">
        <v>0</v>
      </c>
      <c r="R18" s="413">
        <v>0</v>
      </c>
      <c r="S18" s="413"/>
      <c r="T18" s="413">
        <v>0</v>
      </c>
      <c r="U18" s="413">
        <v>0</v>
      </c>
      <c r="V18" s="413">
        <v>0</v>
      </c>
      <c r="W18" s="413">
        <v>0</v>
      </c>
    </row>
    <row r="19" spans="3:23" s="252" customFormat="1">
      <c r="C19" s="236">
        <v>9</v>
      </c>
      <c r="D19" s="253" t="s">
        <v>748</v>
      </c>
      <c r="E19" s="413">
        <v>0</v>
      </c>
      <c r="F19" s="413">
        <v>0</v>
      </c>
      <c r="G19" s="413"/>
      <c r="H19" s="414">
        <v>0</v>
      </c>
      <c r="I19" s="413">
        <v>0</v>
      </c>
      <c r="J19" s="414"/>
      <c r="K19" s="413">
        <v>3282775.0159999998</v>
      </c>
      <c r="L19" s="413">
        <v>3282775.0159999998</v>
      </c>
      <c r="M19" s="413">
        <v>3282775.0159999998</v>
      </c>
      <c r="N19" s="413"/>
      <c r="O19" s="413">
        <v>0</v>
      </c>
      <c r="P19" s="413">
        <v>0</v>
      </c>
      <c r="Q19" s="413">
        <v>0</v>
      </c>
      <c r="R19" s="413">
        <v>0</v>
      </c>
      <c r="S19" s="413"/>
      <c r="T19" s="413">
        <v>0</v>
      </c>
      <c r="U19" s="413">
        <v>0</v>
      </c>
      <c r="V19" s="413">
        <v>0</v>
      </c>
      <c r="W19" s="413">
        <v>0</v>
      </c>
    </row>
    <row r="20" spans="3:23" s="252" customFormat="1">
      <c r="C20" s="236">
        <v>10</v>
      </c>
      <c r="D20" s="253" t="s">
        <v>749</v>
      </c>
      <c r="E20" s="413">
        <v>0</v>
      </c>
      <c r="F20" s="414">
        <v>0</v>
      </c>
      <c r="G20" s="413"/>
      <c r="H20" s="414">
        <v>0</v>
      </c>
      <c r="I20" s="413">
        <v>0</v>
      </c>
      <c r="J20" s="414"/>
      <c r="K20" s="413">
        <v>0</v>
      </c>
      <c r="L20" s="413">
        <v>0</v>
      </c>
      <c r="M20" s="413">
        <v>0</v>
      </c>
      <c r="N20" s="413"/>
      <c r="O20" s="413">
        <v>0</v>
      </c>
      <c r="P20" s="413">
        <v>0</v>
      </c>
      <c r="Q20" s="413">
        <v>0</v>
      </c>
      <c r="R20" s="413">
        <v>0</v>
      </c>
      <c r="S20" s="413"/>
      <c r="T20" s="413">
        <v>0</v>
      </c>
      <c r="U20" s="413">
        <v>0</v>
      </c>
      <c r="V20" s="413">
        <v>0</v>
      </c>
      <c r="W20" s="413">
        <v>0</v>
      </c>
    </row>
    <row r="21" spans="3:23" s="252" customFormat="1">
      <c r="C21" s="236">
        <v>11</v>
      </c>
      <c r="D21" s="253" t="s">
        <v>750</v>
      </c>
      <c r="E21" s="413">
        <v>0</v>
      </c>
      <c r="F21" s="414">
        <v>0</v>
      </c>
      <c r="G21" s="413"/>
      <c r="H21" s="414">
        <v>0</v>
      </c>
      <c r="I21" s="413">
        <v>0</v>
      </c>
      <c r="J21" s="414"/>
      <c r="K21" s="413">
        <v>0</v>
      </c>
      <c r="L21" s="413">
        <v>0</v>
      </c>
      <c r="M21" s="413">
        <v>0</v>
      </c>
      <c r="N21" s="413"/>
      <c r="O21" s="413">
        <v>0</v>
      </c>
      <c r="P21" s="413">
        <v>0</v>
      </c>
      <c r="Q21" s="413">
        <v>0</v>
      </c>
      <c r="R21" s="413">
        <v>0</v>
      </c>
      <c r="S21" s="413"/>
      <c r="T21" s="413">
        <v>0</v>
      </c>
      <c r="U21" s="413">
        <v>0</v>
      </c>
      <c r="V21" s="413">
        <v>0</v>
      </c>
      <c r="W21" s="413">
        <v>0</v>
      </c>
    </row>
    <row r="22" spans="3:23" s="252" customFormat="1" ht="18.5" thickBot="1">
      <c r="C22" s="277">
        <v>12</v>
      </c>
      <c r="D22" s="569" t="s">
        <v>745</v>
      </c>
      <c r="E22" s="570">
        <v>0</v>
      </c>
      <c r="F22" s="571">
        <v>0</v>
      </c>
      <c r="G22" s="570"/>
      <c r="H22" s="571">
        <v>0</v>
      </c>
      <c r="I22" s="570">
        <v>0</v>
      </c>
      <c r="J22" s="571"/>
      <c r="K22" s="570">
        <v>0</v>
      </c>
      <c r="L22" s="570">
        <v>0</v>
      </c>
      <c r="M22" s="570">
        <v>0</v>
      </c>
      <c r="N22" s="570"/>
      <c r="O22" s="570">
        <v>0</v>
      </c>
      <c r="P22" s="570">
        <v>0</v>
      </c>
      <c r="Q22" s="570">
        <v>0</v>
      </c>
      <c r="R22" s="570">
        <v>0</v>
      </c>
      <c r="S22" s="570"/>
      <c r="T22" s="570">
        <v>0</v>
      </c>
      <c r="U22" s="570">
        <v>0</v>
      </c>
      <c r="V22" s="570">
        <v>0</v>
      </c>
      <c r="W22" s="570">
        <v>0</v>
      </c>
    </row>
  </sheetData>
  <mergeCells count="22">
    <mergeCell ref="U9:U10"/>
    <mergeCell ref="L9:L10"/>
    <mergeCell ref="M8:M10"/>
    <mergeCell ref="R8:R10"/>
    <mergeCell ref="P9:P10"/>
    <mergeCell ref="T9:T10"/>
    <mergeCell ref="D4:E4"/>
    <mergeCell ref="W8:W10"/>
    <mergeCell ref="O9:O10"/>
    <mergeCell ref="D3:W3"/>
    <mergeCell ref="E7:M7"/>
    <mergeCell ref="O7:R7"/>
    <mergeCell ref="T7:W7"/>
    <mergeCell ref="E8:I8"/>
    <mergeCell ref="K8:L8"/>
    <mergeCell ref="O8:P8"/>
    <mergeCell ref="Q8:Q10"/>
    <mergeCell ref="T8:U8"/>
    <mergeCell ref="V8:V10"/>
    <mergeCell ref="E9:F9"/>
    <mergeCell ref="H9:I9"/>
    <mergeCell ref="K9:K10"/>
  </mergeCells>
  <pageMargins left="0.70866141732283472" right="0.70866141732283472" top="0.74803149606299213" bottom="0.74803149606299213" header="0.31496062992125978" footer="0.31496062992125978"/>
  <pageSetup paperSize="9" scale="60" orientation="landscape" cellComments="asDisplayed" r:id="rId1"/>
  <headerFooter>
    <oddHeader>&amp;CPL
Załącznik XXVII</oddHeader>
    <oddFooter>&amp;C&amp;P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C3:Y23"/>
  <sheetViews>
    <sheetView showGridLines="0" zoomScale="80" zoomScaleNormal="80" zoomScalePageLayoutView="70" workbookViewId="0"/>
  </sheetViews>
  <sheetFormatPr defaultColWidth="9.1796875" defaultRowHeight="18"/>
  <cols>
    <col min="1" max="1" width="2" style="2" customWidth="1"/>
    <col min="2" max="2" width="9.1796875" style="2" customWidth="1"/>
    <col min="3" max="3" width="2.81640625" style="2" customWidth="1"/>
    <col min="4" max="4" width="13.7265625" style="2" customWidth="1"/>
    <col min="5" max="5" width="19" style="2" customWidth="1"/>
    <col min="6" max="10" width="13.453125" style="2" customWidth="1"/>
    <col min="11" max="11" width="0.81640625" style="2" customWidth="1"/>
    <col min="12" max="14" width="13.453125" style="2" customWidth="1"/>
    <col min="15" max="15" width="12.81640625" style="2" customWidth="1"/>
    <col min="16" max="16" width="0.54296875" style="2" customWidth="1"/>
    <col min="17" max="19" width="13.453125" style="2" customWidth="1"/>
    <col min="20" max="20" width="14.7265625" style="2" customWidth="1"/>
    <col min="21" max="21" width="0.81640625" style="2" customWidth="1"/>
    <col min="22" max="25" width="13.453125" style="2" customWidth="1"/>
    <col min="26" max="26" width="9.1796875" style="2" customWidth="1"/>
    <col min="27" max="16384" width="9.1796875" style="2"/>
  </cols>
  <sheetData>
    <row r="3" spans="3:25" ht="21" customHeight="1">
      <c r="D3" s="5" t="s">
        <v>78</v>
      </c>
    </row>
    <row r="4" spans="3:25" ht="21" customHeight="1">
      <c r="D4" s="591" t="s">
        <v>910</v>
      </c>
      <c r="E4" s="591"/>
      <c r="F4" s="184"/>
      <c r="G4" s="184"/>
      <c r="H4" s="184"/>
      <c r="I4" s="184"/>
      <c r="J4" s="184"/>
      <c r="K4" s="184"/>
      <c r="L4" s="184"/>
      <c r="M4" s="184"/>
      <c r="N4" s="184"/>
      <c r="O4" s="35"/>
      <c r="P4" s="35"/>
      <c r="Q4" s="35"/>
    </row>
    <row r="6" spans="3:25" ht="16.149999999999999" customHeight="1" thickBot="1">
      <c r="C6" s="4"/>
      <c r="D6" s="4"/>
      <c r="E6" s="4"/>
      <c r="F6" s="276" t="s">
        <v>92</v>
      </c>
      <c r="G6" s="276" t="s">
        <v>93</v>
      </c>
      <c r="H6" s="276" t="s">
        <v>94</v>
      </c>
      <c r="I6" s="276" t="s">
        <v>129</v>
      </c>
      <c r="J6" s="276" t="s">
        <v>130</v>
      </c>
      <c r="K6" s="276"/>
      <c r="L6" s="276" t="s">
        <v>190</v>
      </c>
      <c r="M6" s="276" t="s">
        <v>191</v>
      </c>
      <c r="N6" s="276" t="s">
        <v>192</v>
      </c>
      <c r="O6" s="276" t="s">
        <v>328</v>
      </c>
      <c r="P6" s="276"/>
      <c r="Q6" s="276" t="s">
        <v>329</v>
      </c>
      <c r="R6" s="276" t="s">
        <v>330</v>
      </c>
      <c r="S6" s="276" t="s">
        <v>331</v>
      </c>
      <c r="T6" s="276" t="s">
        <v>332</v>
      </c>
      <c r="U6" s="276"/>
      <c r="V6" s="276" t="s">
        <v>550</v>
      </c>
      <c r="W6" s="276" t="s">
        <v>551</v>
      </c>
      <c r="X6" s="276" t="s">
        <v>751</v>
      </c>
      <c r="Y6" s="276" t="s">
        <v>752</v>
      </c>
    </row>
    <row r="7" spans="3:25" ht="21" customHeight="1" thickBot="1">
      <c r="C7" s="4"/>
      <c r="D7" s="4"/>
      <c r="E7" s="4"/>
      <c r="F7" s="676" t="s">
        <v>753</v>
      </c>
      <c r="G7" s="642"/>
      <c r="H7" s="642"/>
      <c r="I7" s="642"/>
      <c r="J7" s="259"/>
      <c r="K7" s="229"/>
      <c r="L7" s="676" t="s">
        <v>754</v>
      </c>
      <c r="M7" s="642"/>
      <c r="N7" s="642"/>
      <c r="O7" s="642"/>
      <c r="P7" s="260"/>
      <c r="Q7" s="676" t="s">
        <v>755</v>
      </c>
      <c r="R7" s="642"/>
      <c r="S7" s="642"/>
      <c r="T7" s="642"/>
      <c r="U7" s="260"/>
      <c r="V7" s="676" t="s">
        <v>756</v>
      </c>
      <c r="W7" s="642"/>
      <c r="X7" s="642"/>
      <c r="Y7" s="642"/>
    </row>
    <row r="8" spans="3:25" s="48" customFormat="1" ht="29.25" customHeight="1" thickBot="1">
      <c r="C8" s="247"/>
      <c r="D8" s="247"/>
      <c r="E8" s="247"/>
      <c r="F8" s="202" t="s">
        <v>757</v>
      </c>
      <c r="G8" s="202" t="s">
        <v>758</v>
      </c>
      <c r="H8" s="202" t="s">
        <v>759</v>
      </c>
      <c r="I8" s="202" t="s">
        <v>760</v>
      </c>
      <c r="J8" s="202" t="s">
        <v>761</v>
      </c>
      <c r="K8" s="261"/>
      <c r="L8" s="202" t="s">
        <v>762</v>
      </c>
      <c r="M8" s="202" t="s">
        <v>763</v>
      </c>
      <c r="N8" s="202" t="s">
        <v>764</v>
      </c>
      <c r="O8" s="202" t="s">
        <v>761</v>
      </c>
      <c r="P8" s="261"/>
      <c r="Q8" s="202" t="s">
        <v>762</v>
      </c>
      <c r="R8" s="202" t="s">
        <v>763</v>
      </c>
      <c r="S8" s="202" t="s">
        <v>764</v>
      </c>
      <c r="T8" s="202" t="s">
        <v>952</v>
      </c>
      <c r="U8" s="261"/>
      <c r="V8" s="202" t="s">
        <v>762</v>
      </c>
      <c r="W8" s="202" t="s">
        <v>763</v>
      </c>
      <c r="X8" s="202" t="s">
        <v>764</v>
      </c>
      <c r="Y8" s="202" t="s">
        <v>952</v>
      </c>
    </row>
    <row r="9" spans="3:25" ht="16.5" customHeight="1" thickTop="1">
      <c r="C9" s="243">
        <v>1</v>
      </c>
      <c r="D9" s="257" t="s">
        <v>740</v>
      </c>
      <c r="E9" s="258"/>
      <c r="F9" s="572">
        <v>5357475.9160000002</v>
      </c>
      <c r="G9" s="415">
        <v>1067238.6159999999</v>
      </c>
      <c r="H9" s="415">
        <v>0</v>
      </c>
      <c r="I9" s="415">
        <v>0</v>
      </c>
      <c r="J9" s="415">
        <v>0</v>
      </c>
      <c r="K9" s="415"/>
      <c r="L9" s="415">
        <v>0</v>
      </c>
      <c r="M9" s="415">
        <v>0</v>
      </c>
      <c r="N9" s="572">
        <v>6424714.5319999997</v>
      </c>
      <c r="O9" s="415">
        <v>3038716.4479999999</v>
      </c>
      <c r="P9" s="573"/>
      <c r="Q9" s="415">
        <v>0</v>
      </c>
      <c r="R9" s="415">
        <v>0</v>
      </c>
      <c r="S9" s="572">
        <v>1179075.6961000001</v>
      </c>
      <c r="T9" s="415">
        <v>0</v>
      </c>
      <c r="U9" s="415"/>
      <c r="V9" s="415">
        <v>0</v>
      </c>
      <c r="W9" s="415">
        <v>0</v>
      </c>
      <c r="X9" s="415">
        <v>94326.055688000008</v>
      </c>
      <c r="Y9" s="415">
        <v>0</v>
      </c>
    </row>
    <row r="10" spans="3:25" ht="16.5" customHeight="1">
      <c r="C10" s="236">
        <v>2</v>
      </c>
      <c r="D10" s="237" t="s">
        <v>765</v>
      </c>
      <c r="E10" s="254"/>
      <c r="F10" s="427">
        <v>0</v>
      </c>
      <c r="G10" s="427">
        <v>0</v>
      </c>
      <c r="H10" s="427">
        <v>0</v>
      </c>
      <c r="I10" s="427">
        <v>0</v>
      </c>
      <c r="J10" s="427">
        <v>0</v>
      </c>
      <c r="K10" s="427"/>
      <c r="L10" s="427">
        <v>0</v>
      </c>
      <c r="M10" s="427">
        <v>0</v>
      </c>
      <c r="N10" s="427">
        <v>0</v>
      </c>
      <c r="O10" s="427">
        <v>0</v>
      </c>
      <c r="P10" s="427"/>
      <c r="Q10" s="427">
        <v>0</v>
      </c>
      <c r="R10" s="427">
        <v>0</v>
      </c>
      <c r="S10" s="427">
        <v>0</v>
      </c>
      <c r="T10" s="427">
        <v>0</v>
      </c>
      <c r="U10" s="427"/>
      <c r="V10" s="427">
        <v>0</v>
      </c>
      <c r="W10" s="427">
        <v>0</v>
      </c>
      <c r="X10" s="427">
        <v>0</v>
      </c>
      <c r="Y10" s="427">
        <v>0</v>
      </c>
    </row>
    <row r="11" spans="3:25" ht="16.5" customHeight="1">
      <c r="C11" s="236">
        <v>3</v>
      </c>
      <c r="D11" s="237" t="s">
        <v>766</v>
      </c>
      <c r="E11" s="254"/>
      <c r="F11" s="427">
        <v>0</v>
      </c>
      <c r="G11" s="427">
        <v>0</v>
      </c>
      <c r="H11" s="427">
        <v>0</v>
      </c>
      <c r="I11" s="427">
        <v>0</v>
      </c>
      <c r="J11" s="427">
        <v>0</v>
      </c>
      <c r="K11" s="427"/>
      <c r="L11" s="427">
        <v>0</v>
      </c>
      <c r="M11" s="427">
        <v>0</v>
      </c>
      <c r="N11" s="427">
        <v>0</v>
      </c>
      <c r="O11" s="427">
        <v>0</v>
      </c>
      <c r="P11" s="427"/>
      <c r="Q11" s="427">
        <v>0</v>
      </c>
      <c r="R11" s="427">
        <v>0</v>
      </c>
      <c r="S11" s="427">
        <v>0</v>
      </c>
      <c r="T11" s="427">
        <v>0</v>
      </c>
      <c r="U11" s="427"/>
      <c r="V11" s="427">
        <v>0</v>
      </c>
      <c r="W11" s="427">
        <v>0</v>
      </c>
      <c r="X11" s="427">
        <v>0</v>
      </c>
      <c r="Y11" s="427">
        <v>0</v>
      </c>
    </row>
    <row r="12" spans="3:25" ht="16.5" customHeight="1">
      <c r="C12" s="236">
        <v>4</v>
      </c>
      <c r="D12" s="237" t="s">
        <v>767</v>
      </c>
      <c r="E12" s="254"/>
      <c r="F12" s="427">
        <v>0</v>
      </c>
      <c r="G12" s="427">
        <v>0</v>
      </c>
      <c r="H12" s="427">
        <v>0</v>
      </c>
      <c r="I12" s="427">
        <v>0</v>
      </c>
      <c r="J12" s="427">
        <v>0</v>
      </c>
      <c r="K12" s="427"/>
      <c r="L12" s="427">
        <v>0</v>
      </c>
      <c r="M12" s="427">
        <v>0</v>
      </c>
      <c r="N12" s="427">
        <v>0</v>
      </c>
      <c r="O12" s="427">
        <v>0</v>
      </c>
      <c r="P12" s="427"/>
      <c r="Q12" s="427">
        <v>0</v>
      </c>
      <c r="R12" s="427">
        <v>0</v>
      </c>
      <c r="S12" s="427">
        <v>0</v>
      </c>
      <c r="T12" s="427">
        <v>0</v>
      </c>
      <c r="U12" s="427"/>
      <c r="V12" s="427">
        <v>0</v>
      </c>
      <c r="W12" s="427">
        <v>0</v>
      </c>
      <c r="X12" s="427">
        <v>0</v>
      </c>
      <c r="Y12" s="427">
        <v>0</v>
      </c>
    </row>
    <row r="13" spans="3:25" ht="16.5" customHeight="1">
      <c r="C13" s="236">
        <v>5</v>
      </c>
      <c r="D13" s="237" t="s">
        <v>768</v>
      </c>
      <c r="E13" s="254"/>
      <c r="F13" s="427">
        <v>0</v>
      </c>
      <c r="G13" s="427">
        <v>0</v>
      </c>
      <c r="H13" s="427">
        <v>0</v>
      </c>
      <c r="I13" s="427">
        <v>0</v>
      </c>
      <c r="J13" s="427">
        <v>0</v>
      </c>
      <c r="K13" s="427"/>
      <c r="L13" s="427">
        <v>0</v>
      </c>
      <c r="M13" s="427">
        <v>0</v>
      </c>
      <c r="N13" s="427">
        <v>0</v>
      </c>
      <c r="O13" s="427">
        <v>0</v>
      </c>
      <c r="P13" s="427"/>
      <c r="Q13" s="427">
        <v>0</v>
      </c>
      <c r="R13" s="427">
        <v>0</v>
      </c>
      <c r="S13" s="427">
        <v>0</v>
      </c>
      <c r="T13" s="427">
        <v>0</v>
      </c>
      <c r="U13" s="427"/>
      <c r="V13" s="427">
        <v>0</v>
      </c>
      <c r="W13" s="427">
        <v>0</v>
      </c>
      <c r="X13" s="427">
        <v>0</v>
      </c>
      <c r="Y13" s="427">
        <v>0</v>
      </c>
    </row>
    <row r="14" spans="3:25" ht="16.5" customHeight="1">
      <c r="C14" s="236">
        <v>6</v>
      </c>
      <c r="D14" s="237" t="s">
        <v>769</v>
      </c>
      <c r="E14" s="254"/>
      <c r="F14" s="427">
        <v>0</v>
      </c>
      <c r="G14" s="427">
        <v>0</v>
      </c>
      <c r="H14" s="427">
        <v>0</v>
      </c>
      <c r="I14" s="427">
        <v>0</v>
      </c>
      <c r="J14" s="427">
        <v>0</v>
      </c>
      <c r="K14" s="427"/>
      <c r="L14" s="427">
        <v>0</v>
      </c>
      <c r="M14" s="427">
        <v>0</v>
      </c>
      <c r="N14" s="427">
        <v>0</v>
      </c>
      <c r="O14" s="427">
        <v>0</v>
      </c>
      <c r="P14" s="427"/>
      <c r="Q14" s="427">
        <v>0</v>
      </c>
      <c r="R14" s="427">
        <v>0</v>
      </c>
      <c r="S14" s="427">
        <v>0</v>
      </c>
      <c r="T14" s="427">
        <v>0</v>
      </c>
      <c r="U14" s="427"/>
      <c r="V14" s="427">
        <v>0</v>
      </c>
      <c r="W14" s="427">
        <v>0</v>
      </c>
      <c r="X14" s="427">
        <v>0</v>
      </c>
      <c r="Y14" s="427">
        <v>0</v>
      </c>
    </row>
    <row r="15" spans="3:25" ht="16.5" customHeight="1">
      <c r="C15" s="236">
        <v>7</v>
      </c>
      <c r="D15" s="237" t="s">
        <v>768</v>
      </c>
      <c r="E15" s="254"/>
      <c r="F15" s="427">
        <v>0</v>
      </c>
      <c r="G15" s="427">
        <v>0</v>
      </c>
      <c r="H15" s="427">
        <v>0</v>
      </c>
      <c r="I15" s="427">
        <v>0</v>
      </c>
      <c r="J15" s="427">
        <v>0</v>
      </c>
      <c r="K15" s="427"/>
      <c r="L15" s="427">
        <v>0</v>
      </c>
      <c r="M15" s="427">
        <v>0</v>
      </c>
      <c r="N15" s="427">
        <v>0</v>
      </c>
      <c r="O15" s="427">
        <v>0</v>
      </c>
      <c r="P15" s="427"/>
      <c r="Q15" s="427">
        <v>0</v>
      </c>
      <c r="R15" s="427">
        <v>0</v>
      </c>
      <c r="S15" s="427">
        <v>0</v>
      </c>
      <c r="T15" s="427">
        <v>0</v>
      </c>
      <c r="U15" s="427"/>
      <c r="V15" s="427">
        <v>0</v>
      </c>
      <c r="W15" s="427">
        <v>0</v>
      </c>
      <c r="X15" s="427">
        <v>0</v>
      </c>
      <c r="Y15" s="427">
        <v>0</v>
      </c>
    </row>
    <row r="16" spans="3:25" ht="16.5" customHeight="1">
      <c r="C16" s="236">
        <v>8</v>
      </c>
      <c r="D16" s="237" t="s">
        <v>770</v>
      </c>
      <c r="E16" s="254"/>
      <c r="F16" s="427">
        <v>0</v>
      </c>
      <c r="G16" s="427">
        <v>0</v>
      </c>
      <c r="H16" s="427">
        <v>0</v>
      </c>
      <c r="I16" s="427">
        <v>0</v>
      </c>
      <c r="J16" s="427">
        <v>0</v>
      </c>
      <c r="K16" s="427"/>
      <c r="L16" s="427">
        <v>0</v>
      </c>
      <c r="M16" s="427">
        <v>0</v>
      </c>
      <c r="N16" s="427">
        <v>0</v>
      </c>
      <c r="O16" s="427">
        <v>0</v>
      </c>
      <c r="P16" s="427"/>
      <c r="Q16" s="427">
        <v>0</v>
      </c>
      <c r="R16" s="427">
        <v>0</v>
      </c>
      <c r="S16" s="427">
        <v>0</v>
      </c>
      <c r="T16" s="427">
        <v>0</v>
      </c>
      <c r="U16" s="427"/>
      <c r="V16" s="427">
        <v>0</v>
      </c>
      <c r="W16" s="427">
        <v>0</v>
      </c>
      <c r="X16" s="427">
        <v>0</v>
      </c>
      <c r="Y16" s="427">
        <v>0</v>
      </c>
    </row>
    <row r="17" spans="3:25" ht="16.5" customHeight="1">
      <c r="C17" s="236">
        <v>9</v>
      </c>
      <c r="D17" s="237" t="s">
        <v>771</v>
      </c>
      <c r="E17" s="254"/>
      <c r="F17" s="414">
        <v>5357475.9160000002</v>
      </c>
      <c r="G17" s="427">
        <v>1067238.6159999999</v>
      </c>
      <c r="H17" s="427">
        <v>0</v>
      </c>
      <c r="I17" s="427">
        <v>0</v>
      </c>
      <c r="J17" s="427">
        <v>0</v>
      </c>
      <c r="K17" s="427"/>
      <c r="L17" s="427">
        <v>0</v>
      </c>
      <c r="M17" s="427">
        <v>0</v>
      </c>
      <c r="N17" s="414">
        <v>6424714.5319999997</v>
      </c>
      <c r="O17" s="413">
        <v>3038716.4479999999</v>
      </c>
      <c r="P17" s="414"/>
      <c r="Q17" s="427">
        <v>0</v>
      </c>
      <c r="R17" s="427">
        <v>0</v>
      </c>
      <c r="S17" s="414">
        <v>1179075.6961000001</v>
      </c>
      <c r="T17" s="427">
        <v>0</v>
      </c>
      <c r="U17" s="427"/>
      <c r="V17" s="427">
        <v>0</v>
      </c>
      <c r="W17" s="427">
        <v>0</v>
      </c>
      <c r="X17" s="413">
        <v>94326.055688000008</v>
      </c>
      <c r="Y17" s="427">
        <v>0</v>
      </c>
    </row>
    <row r="18" spans="3:25" ht="16.5" customHeight="1">
      <c r="C18" s="236">
        <v>10</v>
      </c>
      <c r="D18" s="237" t="s">
        <v>766</v>
      </c>
      <c r="E18" s="254"/>
      <c r="F18" s="414">
        <v>5357475.9160000002</v>
      </c>
      <c r="G18" s="427">
        <v>1067238.6159999999</v>
      </c>
      <c r="H18" s="427">
        <v>0</v>
      </c>
      <c r="I18" s="427">
        <v>0</v>
      </c>
      <c r="J18" s="427">
        <v>0</v>
      </c>
      <c r="K18" s="427"/>
      <c r="L18" s="427">
        <v>0</v>
      </c>
      <c r="M18" s="427">
        <v>0</v>
      </c>
      <c r="N18" s="414">
        <v>6424714.5319999997</v>
      </c>
      <c r="O18" s="413">
        <v>3038716.4479999999</v>
      </c>
      <c r="P18" s="414"/>
      <c r="Q18" s="427">
        <v>0</v>
      </c>
      <c r="R18" s="427">
        <v>0</v>
      </c>
      <c r="S18" s="414">
        <v>1179075.6961000001</v>
      </c>
      <c r="T18" s="427">
        <v>0</v>
      </c>
      <c r="U18" s="427"/>
      <c r="V18" s="427">
        <v>0</v>
      </c>
      <c r="W18" s="427">
        <v>0</v>
      </c>
      <c r="X18" s="413">
        <v>94326.055688000008</v>
      </c>
      <c r="Y18" s="427">
        <v>0</v>
      </c>
    </row>
    <row r="19" spans="3:25" ht="16.5" customHeight="1">
      <c r="C19" s="236">
        <v>11</v>
      </c>
      <c r="D19" s="237" t="s">
        <v>767</v>
      </c>
      <c r="E19" s="254"/>
      <c r="F19" s="414">
        <v>2074700.9</v>
      </c>
      <c r="G19" s="427">
        <v>1067238.6159999999</v>
      </c>
      <c r="H19" s="427">
        <v>0</v>
      </c>
      <c r="I19" s="427">
        <v>0</v>
      </c>
      <c r="J19" s="427">
        <v>0</v>
      </c>
      <c r="K19" s="427"/>
      <c r="L19" s="427">
        <v>0</v>
      </c>
      <c r="M19" s="427">
        <v>0</v>
      </c>
      <c r="N19" s="414">
        <v>3141939.5159999998</v>
      </c>
      <c r="O19" s="413">
        <v>3038716.4479999999</v>
      </c>
      <c r="P19" s="414"/>
      <c r="Q19" s="427">
        <v>0</v>
      </c>
      <c r="R19" s="427">
        <v>0</v>
      </c>
      <c r="S19" s="414">
        <v>794984.87210000004</v>
      </c>
      <c r="T19" s="427">
        <v>0</v>
      </c>
      <c r="U19" s="427"/>
      <c r="V19" s="427">
        <v>0</v>
      </c>
      <c r="W19" s="427">
        <v>0</v>
      </c>
      <c r="X19" s="413">
        <v>63598.789768000002</v>
      </c>
      <c r="Y19" s="427">
        <v>0</v>
      </c>
    </row>
    <row r="20" spans="3:25" ht="16.5" customHeight="1">
      <c r="C20" s="236">
        <v>12</v>
      </c>
      <c r="D20" s="237" t="s">
        <v>769</v>
      </c>
      <c r="E20" s="254"/>
      <c r="F20" s="427">
        <v>3282775.0159999998</v>
      </c>
      <c r="G20" s="427">
        <v>0</v>
      </c>
      <c r="H20" s="427">
        <v>0</v>
      </c>
      <c r="I20" s="427">
        <v>0</v>
      </c>
      <c r="J20" s="427">
        <v>0</v>
      </c>
      <c r="K20" s="427"/>
      <c r="L20" s="427">
        <v>0</v>
      </c>
      <c r="M20" s="427">
        <v>0</v>
      </c>
      <c r="N20" s="427">
        <v>3282775.0159999998</v>
      </c>
      <c r="O20" s="427">
        <v>0</v>
      </c>
      <c r="P20" s="427"/>
      <c r="Q20" s="427">
        <v>0</v>
      </c>
      <c r="R20" s="427">
        <v>0</v>
      </c>
      <c r="S20" s="427">
        <v>384090.82400000002</v>
      </c>
      <c r="T20" s="427">
        <v>0</v>
      </c>
      <c r="U20" s="427"/>
      <c r="V20" s="427">
        <v>0</v>
      </c>
      <c r="W20" s="427">
        <v>0</v>
      </c>
      <c r="X20" s="427">
        <v>30727.265920000002</v>
      </c>
      <c r="Y20" s="427">
        <v>0</v>
      </c>
    </row>
    <row r="21" spans="3:25" ht="16.5" customHeight="1" thickBot="1">
      <c r="C21" s="277">
        <v>13</v>
      </c>
      <c r="D21" s="574" t="s">
        <v>770</v>
      </c>
      <c r="E21" s="575"/>
      <c r="F21" s="570">
        <v>0</v>
      </c>
      <c r="G21" s="570">
        <v>0</v>
      </c>
      <c r="H21" s="570">
        <v>0</v>
      </c>
      <c r="I21" s="570">
        <v>0</v>
      </c>
      <c r="J21" s="570">
        <v>0</v>
      </c>
      <c r="K21" s="570"/>
      <c r="L21" s="570">
        <v>0</v>
      </c>
      <c r="M21" s="570">
        <v>0</v>
      </c>
      <c r="N21" s="570">
        <v>0</v>
      </c>
      <c r="O21" s="570">
        <v>0</v>
      </c>
      <c r="P21" s="570"/>
      <c r="Q21" s="570">
        <v>0</v>
      </c>
      <c r="R21" s="570">
        <v>0</v>
      </c>
      <c r="S21" s="570">
        <v>0</v>
      </c>
      <c r="T21" s="570">
        <v>0</v>
      </c>
      <c r="U21" s="570"/>
      <c r="V21" s="570">
        <v>0</v>
      </c>
      <c r="W21" s="570">
        <v>0</v>
      </c>
      <c r="X21" s="570">
        <v>0</v>
      </c>
      <c r="Y21" s="570">
        <v>0</v>
      </c>
    </row>
    <row r="22" spans="3:25">
      <c r="D22" s="262"/>
      <c r="E22" s="262"/>
    </row>
    <row r="23" spans="3:25" ht="13.5" customHeight="1"/>
  </sheetData>
  <mergeCells count="5">
    <mergeCell ref="D4:E4"/>
    <mergeCell ref="F7:I7"/>
    <mergeCell ref="L7:O7"/>
    <mergeCell ref="Q7:T7"/>
    <mergeCell ref="V7:Y7"/>
  </mergeCells>
  <pageMargins left="0.70866141732283472" right="0.70866141732283472" top="0.74803149606299213" bottom="0.74803149606299213" header="0.31496062992125978" footer="0.31496062992125978"/>
  <pageSetup paperSize="9" scale="49" orientation="landscape" cellComments="asDisplayed"/>
  <headerFooter>
    <oddHeader>&amp;CPL
Załącznik XXVII</oddHeader>
    <oddFooter>&amp;C&amp;P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36"/>
  <sheetViews>
    <sheetView showGridLines="0" zoomScale="80" zoomScaleNormal="80" zoomScalePageLayoutView="80" workbookViewId="0"/>
  </sheetViews>
  <sheetFormatPr defaultColWidth="9.1796875" defaultRowHeight="18"/>
  <cols>
    <col min="1" max="1" width="3.54296875" style="2" customWidth="1"/>
    <col min="2" max="2" width="4.453125" style="2" customWidth="1"/>
    <col min="3" max="3" width="8.453125" style="2" customWidth="1"/>
    <col min="4" max="4" width="72" style="2" customWidth="1"/>
    <col min="5" max="9" width="12.1796875" style="20" customWidth="1"/>
    <col min="10" max="10" width="9.1796875" style="2" customWidth="1"/>
    <col min="11" max="16384" width="9.1796875" style="2"/>
  </cols>
  <sheetData>
    <row r="2" spans="2:9">
      <c r="B2" s="19"/>
    </row>
    <row r="3" spans="2:9" ht="23">
      <c r="B3" s="19"/>
      <c r="C3" s="21" t="s">
        <v>7</v>
      </c>
    </row>
    <row r="4" spans="2:9">
      <c r="B4" s="19"/>
      <c r="C4" s="4" t="s">
        <v>910</v>
      </c>
    </row>
    <row r="5" spans="2:9">
      <c r="B5" s="19"/>
      <c r="C5" s="22"/>
    </row>
    <row r="6" spans="2:9">
      <c r="B6" s="19"/>
    </row>
    <row r="7" spans="2:9" ht="18.5" thickBot="1">
      <c r="B7" s="19"/>
      <c r="C7" s="23"/>
      <c r="D7" s="24"/>
      <c r="E7" s="7" t="s">
        <v>92</v>
      </c>
      <c r="F7" s="7" t="s">
        <v>93</v>
      </c>
      <c r="G7" s="7" t="s">
        <v>94</v>
      </c>
      <c r="H7" s="7" t="s">
        <v>129</v>
      </c>
      <c r="I7" s="7" t="s">
        <v>130</v>
      </c>
    </row>
    <row r="8" spans="2:9" ht="19" thickTop="1" thickBot="1">
      <c r="B8" s="19"/>
      <c r="C8" s="8"/>
      <c r="D8" s="8"/>
      <c r="E8" s="471">
        <v>45473</v>
      </c>
      <c r="F8" s="8" t="s">
        <v>1232</v>
      </c>
      <c r="G8" s="8" t="s">
        <v>1233</v>
      </c>
      <c r="H8" s="471" t="s">
        <v>1234</v>
      </c>
      <c r="I8" s="471" t="s">
        <v>1235</v>
      </c>
    </row>
    <row r="9" spans="2:9" ht="20.25" customHeight="1" thickTop="1" thickBot="1">
      <c r="B9" s="19"/>
      <c r="C9" s="598" t="s">
        <v>131</v>
      </c>
      <c r="D9" s="599"/>
      <c r="E9" s="599"/>
      <c r="F9" s="599"/>
      <c r="G9" s="599"/>
      <c r="H9" s="599"/>
      <c r="I9" s="599"/>
    </row>
    <row r="10" spans="2:9">
      <c r="B10" s="19"/>
      <c r="C10" s="25">
        <v>1</v>
      </c>
      <c r="D10" s="26" t="s">
        <v>132</v>
      </c>
      <c r="E10" s="27">
        <v>24653318.453000002</v>
      </c>
      <c r="F10" s="27">
        <v>24441852.741999999</v>
      </c>
      <c r="G10" s="27">
        <v>24273645.509</v>
      </c>
      <c r="H10" s="27">
        <v>26190384.447999999</v>
      </c>
      <c r="I10" s="27">
        <v>25953159.984999999</v>
      </c>
    </row>
    <row r="11" spans="2:9">
      <c r="B11" s="19"/>
      <c r="C11" s="28">
        <v>2</v>
      </c>
      <c r="D11" s="29" t="s">
        <v>133</v>
      </c>
      <c r="E11" s="27">
        <v>24653318.453000002</v>
      </c>
      <c r="F11" s="27">
        <v>24441852.741999999</v>
      </c>
      <c r="G11" s="27">
        <v>24273645.509</v>
      </c>
      <c r="H11" s="27">
        <v>26190384.447999999</v>
      </c>
      <c r="I11" s="27">
        <v>25953159.984999999</v>
      </c>
    </row>
    <row r="12" spans="2:9">
      <c r="B12" s="19"/>
      <c r="C12" s="28">
        <v>3</v>
      </c>
      <c r="D12" s="29" t="s">
        <v>134</v>
      </c>
      <c r="E12" s="27">
        <v>26299191.506000001</v>
      </c>
      <c r="F12" s="27">
        <v>26238213.263</v>
      </c>
      <c r="G12" s="27">
        <v>26205764.566</v>
      </c>
      <c r="H12" s="27">
        <v>28259027.855</v>
      </c>
      <c r="I12" s="27">
        <v>28153517.644000001</v>
      </c>
    </row>
    <row r="13" spans="2:9" ht="18.5" thickBot="1">
      <c r="B13" s="19"/>
      <c r="C13" s="600" t="s">
        <v>135</v>
      </c>
      <c r="D13" s="601"/>
      <c r="E13" s="601"/>
      <c r="F13" s="601"/>
      <c r="G13" s="601"/>
      <c r="H13" s="601"/>
      <c r="I13" s="601"/>
    </row>
    <row r="14" spans="2:9">
      <c r="B14" s="19"/>
      <c r="C14" s="25">
        <v>4</v>
      </c>
      <c r="D14" s="26" t="s">
        <v>136</v>
      </c>
      <c r="E14" s="85">
        <v>147447769.604</v>
      </c>
      <c r="F14" s="85">
        <v>146631200.21900001</v>
      </c>
      <c r="G14" s="85">
        <v>140519215.09099999</v>
      </c>
      <c r="H14" s="85">
        <v>142046747.66301623</v>
      </c>
      <c r="I14" s="85">
        <v>141480579.8655259</v>
      </c>
    </row>
    <row r="15" spans="2:9" ht="18.5" thickBot="1">
      <c r="B15" s="19"/>
      <c r="C15" s="600" t="s">
        <v>137</v>
      </c>
      <c r="D15" s="601"/>
      <c r="E15" s="601"/>
      <c r="F15" s="601"/>
      <c r="G15" s="601"/>
      <c r="H15" s="601"/>
      <c r="I15" s="601"/>
    </row>
    <row r="16" spans="2:9">
      <c r="B16" s="19"/>
      <c r="C16" s="25">
        <v>5</v>
      </c>
      <c r="D16" s="26" t="s">
        <v>138</v>
      </c>
      <c r="E16" s="365">
        <v>0.16719999999999999</v>
      </c>
      <c r="F16" s="365">
        <v>0.16669999999999999</v>
      </c>
      <c r="G16" s="365">
        <v>0.17269999999999999</v>
      </c>
      <c r="H16" s="365">
        <v>0.18437862801429714</v>
      </c>
      <c r="I16" s="365">
        <v>0.18343973434140495</v>
      </c>
    </row>
    <row r="17" spans="2:9">
      <c r="B17" s="19"/>
      <c r="C17" s="28">
        <v>6</v>
      </c>
      <c r="D17" s="29" t="s">
        <v>139</v>
      </c>
      <c r="E17" s="365">
        <v>0.16719999999999999</v>
      </c>
      <c r="F17" s="365">
        <v>0.16669999999999999</v>
      </c>
      <c r="G17" s="365">
        <v>0.17269999999999999</v>
      </c>
      <c r="H17" s="365">
        <v>0.18437862801429714</v>
      </c>
      <c r="I17" s="365">
        <v>0.18343973434140495</v>
      </c>
    </row>
    <row r="18" spans="2:9">
      <c r="B18" s="19"/>
      <c r="C18" s="28">
        <v>7</v>
      </c>
      <c r="D18" s="29" t="s">
        <v>140</v>
      </c>
      <c r="E18" s="365">
        <v>0.1784</v>
      </c>
      <c r="F18" s="365">
        <v>0.1789</v>
      </c>
      <c r="G18" s="365">
        <v>0.1865</v>
      </c>
      <c r="H18" s="365">
        <v>0.19894174502354775</v>
      </c>
      <c r="I18" s="365">
        <v>0.19899209962780248</v>
      </c>
    </row>
    <row r="19" spans="2:9" ht="18.5" thickBot="1">
      <c r="B19" s="19"/>
      <c r="C19" s="600" t="s">
        <v>141</v>
      </c>
      <c r="D19" s="601"/>
      <c r="E19" s="601"/>
      <c r="F19" s="601"/>
      <c r="G19" s="601"/>
      <c r="H19" s="601"/>
      <c r="I19" s="601"/>
    </row>
    <row r="20" spans="2:9" ht="26">
      <c r="B20" s="19"/>
      <c r="C20" s="28" t="s">
        <v>142</v>
      </c>
      <c r="D20" s="29" t="s">
        <v>143</v>
      </c>
      <c r="E20" s="365">
        <v>1E-4</v>
      </c>
      <c r="F20" s="365">
        <v>1E-4</v>
      </c>
      <c r="G20" s="365">
        <v>1E-4</v>
      </c>
      <c r="H20" s="365">
        <v>1E-4</v>
      </c>
      <c r="I20" s="365">
        <v>1E-4</v>
      </c>
    </row>
    <row r="21" spans="2:9">
      <c r="B21" s="19"/>
      <c r="C21" s="28" t="s">
        <v>144</v>
      </c>
      <c r="D21" s="29" t="s">
        <v>145</v>
      </c>
      <c r="E21" s="365">
        <v>0</v>
      </c>
      <c r="F21" s="365">
        <v>0</v>
      </c>
      <c r="G21" s="365">
        <v>0</v>
      </c>
      <c r="H21" s="365">
        <v>0</v>
      </c>
      <c r="I21" s="365">
        <v>0</v>
      </c>
    </row>
    <row r="22" spans="2:9">
      <c r="B22" s="19"/>
      <c r="C22" s="28" t="s">
        <v>146</v>
      </c>
      <c r="D22" s="29" t="s">
        <v>147</v>
      </c>
      <c r="E22" s="365">
        <v>0</v>
      </c>
      <c r="F22" s="365">
        <v>0</v>
      </c>
      <c r="G22" s="365">
        <v>0</v>
      </c>
      <c r="H22" s="365">
        <v>1E-4</v>
      </c>
      <c r="I22" s="365">
        <v>1E-4</v>
      </c>
    </row>
    <row r="23" spans="2:9">
      <c r="B23" s="19"/>
      <c r="C23" s="28" t="s">
        <v>148</v>
      </c>
      <c r="D23" s="29" t="s">
        <v>149</v>
      </c>
      <c r="E23" s="365">
        <v>8.0100000000000005E-2</v>
      </c>
      <c r="F23" s="365">
        <v>8.0100000000000005E-2</v>
      </c>
      <c r="G23" s="365">
        <v>8.0100000000000005E-2</v>
      </c>
      <c r="H23" s="365">
        <v>8.0199999999999994E-2</v>
      </c>
      <c r="I23" s="365">
        <v>8.0199999999999994E-2</v>
      </c>
    </row>
    <row r="24" spans="2:9" ht="18.5" thickBot="1">
      <c r="B24" s="19"/>
      <c r="C24" s="600" t="s">
        <v>150</v>
      </c>
      <c r="D24" s="601"/>
      <c r="E24" s="601"/>
      <c r="F24" s="601"/>
      <c r="G24" s="601"/>
      <c r="H24" s="601"/>
      <c r="I24" s="601"/>
    </row>
    <row r="25" spans="2:9">
      <c r="B25" s="19"/>
      <c r="C25" s="28">
        <v>8</v>
      </c>
      <c r="D25" s="29" t="s">
        <v>151</v>
      </c>
      <c r="E25" s="365">
        <v>2.5000000000000001E-2</v>
      </c>
      <c r="F25" s="365">
        <v>2.5000000000000001E-2</v>
      </c>
      <c r="G25" s="365">
        <v>2.5000000000000001E-2</v>
      </c>
      <c r="H25" s="365">
        <v>2.5000000000000001E-2</v>
      </c>
      <c r="I25" s="365">
        <v>2.5000000000000001E-2</v>
      </c>
    </row>
    <row r="26" spans="2:9" ht="26" hidden="1">
      <c r="B26" s="19"/>
      <c r="C26" s="28" t="s">
        <v>104</v>
      </c>
      <c r="D26" s="29" t="s">
        <v>152</v>
      </c>
      <c r="E26" s="366" t="s">
        <v>957</v>
      </c>
      <c r="F26" s="366" t="s">
        <v>957</v>
      </c>
      <c r="G26" s="366" t="s">
        <v>957</v>
      </c>
      <c r="H26" s="366" t="s">
        <v>957</v>
      </c>
      <c r="I26" s="366" t="s">
        <v>957</v>
      </c>
    </row>
    <row r="27" spans="2:9">
      <c r="B27" s="19"/>
      <c r="C27" s="28">
        <v>9</v>
      </c>
      <c r="D27" s="29" t="s">
        <v>153</v>
      </c>
      <c r="E27" s="365">
        <v>1E-4</v>
      </c>
      <c r="F27" s="365">
        <v>1E-4</v>
      </c>
      <c r="G27" s="365">
        <v>2.0000000000000001E-4</v>
      </c>
      <c r="H27" s="365">
        <v>1E-4</v>
      </c>
      <c r="I27" s="365">
        <v>1E-4</v>
      </c>
    </row>
    <row r="28" spans="2:9" hidden="1">
      <c r="B28" s="19"/>
      <c r="C28" s="28" t="s">
        <v>154</v>
      </c>
      <c r="D28" s="29" t="s">
        <v>155</v>
      </c>
      <c r="E28" s="366" t="s">
        <v>957</v>
      </c>
      <c r="F28" s="366" t="s">
        <v>957</v>
      </c>
      <c r="G28" s="366" t="s">
        <v>957</v>
      </c>
      <c r="H28" s="366" t="s">
        <v>957</v>
      </c>
      <c r="I28" s="366" t="s">
        <v>957</v>
      </c>
    </row>
    <row r="29" spans="2:9" hidden="1">
      <c r="B29" s="19"/>
      <c r="C29" s="28">
        <v>10</v>
      </c>
      <c r="D29" s="29" t="s">
        <v>156</v>
      </c>
      <c r="E29" s="366" t="s">
        <v>957</v>
      </c>
      <c r="F29" s="366" t="s">
        <v>957</v>
      </c>
      <c r="G29" s="366" t="s">
        <v>957</v>
      </c>
      <c r="H29" s="366" t="s">
        <v>957</v>
      </c>
      <c r="I29" s="366" t="s">
        <v>957</v>
      </c>
    </row>
    <row r="30" spans="2:9">
      <c r="B30" s="19"/>
      <c r="C30" s="28" t="s">
        <v>157</v>
      </c>
      <c r="D30" s="29" t="s">
        <v>158</v>
      </c>
      <c r="E30" s="365">
        <v>0.01</v>
      </c>
      <c r="F30" s="365">
        <v>0.01</v>
      </c>
      <c r="G30" s="365">
        <v>0.01</v>
      </c>
      <c r="H30" s="365">
        <v>0.01</v>
      </c>
      <c r="I30" s="365">
        <v>0.01</v>
      </c>
    </row>
    <row r="31" spans="2:9">
      <c r="B31" s="19"/>
      <c r="C31" s="28">
        <v>11</v>
      </c>
      <c r="D31" s="29" t="s">
        <v>159</v>
      </c>
      <c r="E31" s="365">
        <v>3.5099999999999999E-2</v>
      </c>
      <c r="F31" s="365">
        <v>3.5099999999999999E-2</v>
      </c>
      <c r="G31" s="365">
        <v>3.5200000000000002E-2</v>
      </c>
      <c r="H31" s="365">
        <v>3.5099999999999999E-2</v>
      </c>
      <c r="I31" s="365">
        <v>3.5099999999999999E-2</v>
      </c>
    </row>
    <row r="32" spans="2:9">
      <c r="B32" s="19"/>
      <c r="C32" s="28" t="s">
        <v>160</v>
      </c>
      <c r="D32" s="29" t="s">
        <v>161</v>
      </c>
      <c r="E32" s="365">
        <v>0.1152</v>
      </c>
      <c r="F32" s="365">
        <v>0.1152</v>
      </c>
      <c r="G32" s="365">
        <v>0.1153</v>
      </c>
      <c r="H32" s="365">
        <v>0.1153</v>
      </c>
      <c r="I32" s="365">
        <v>0.1153</v>
      </c>
    </row>
    <row r="33" spans="2:10" ht="27" customHeight="1">
      <c r="B33" s="19"/>
      <c r="C33" s="28">
        <v>12</v>
      </c>
      <c r="D33" s="29" t="s">
        <v>162</v>
      </c>
      <c r="E33" s="365">
        <v>9.8299999999999998E-2</v>
      </c>
      <c r="F33" s="365">
        <v>9.8799999999999999E-2</v>
      </c>
      <c r="G33" s="365">
        <v>0.10639999999999999</v>
      </c>
      <c r="H33" s="365">
        <v>0.1187</v>
      </c>
      <c r="I33" s="365">
        <v>0.1188</v>
      </c>
      <c r="J33" s="30"/>
    </row>
    <row r="34" spans="2:10" ht="18.5" thickBot="1">
      <c r="B34" s="19"/>
      <c r="C34" s="600" t="s">
        <v>163</v>
      </c>
      <c r="D34" s="601"/>
      <c r="E34" s="601"/>
      <c r="F34" s="601"/>
      <c r="G34" s="601"/>
      <c r="H34" s="601"/>
      <c r="I34" s="601"/>
    </row>
    <row r="35" spans="2:10">
      <c r="B35" s="19"/>
      <c r="C35" s="28">
        <v>13</v>
      </c>
      <c r="D35" s="29" t="s">
        <v>164</v>
      </c>
      <c r="E35" s="27">
        <v>300226805.90600002</v>
      </c>
      <c r="F35" s="27">
        <v>294087026.48699999</v>
      </c>
      <c r="G35" s="27">
        <v>287208319.06400001</v>
      </c>
      <c r="H35" s="27">
        <v>291752572.18800002</v>
      </c>
      <c r="I35" s="27">
        <v>276644606.64099997</v>
      </c>
    </row>
    <row r="36" spans="2:10">
      <c r="B36" s="19"/>
      <c r="C36" s="28">
        <v>14</v>
      </c>
      <c r="D36" s="29" t="s">
        <v>165</v>
      </c>
      <c r="E36" s="365">
        <v>8.2100000000000006E-2</v>
      </c>
      <c r="F36" s="365">
        <v>8.3099999999999993E-2</v>
      </c>
      <c r="G36" s="365">
        <v>8.4500000000000006E-2</v>
      </c>
      <c r="H36" s="365">
        <v>9.2899999999999996E-2</v>
      </c>
      <c r="I36" s="365">
        <v>9.7793626644266773E-2</v>
      </c>
    </row>
    <row r="37" spans="2:10" ht="18.5" thickBot="1">
      <c r="C37" s="600" t="s">
        <v>166</v>
      </c>
      <c r="D37" s="601"/>
      <c r="E37" s="601"/>
      <c r="F37" s="601"/>
      <c r="G37" s="601"/>
      <c r="H37" s="601"/>
      <c r="I37" s="601"/>
    </row>
    <row r="38" spans="2:10" s="31" customFormat="1" ht="26" hidden="1">
      <c r="C38" s="28" t="s">
        <v>167</v>
      </c>
      <c r="D38" s="29" t="s">
        <v>168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</row>
    <row r="39" spans="2:10" s="31" customFormat="1" hidden="1">
      <c r="C39" s="28" t="s">
        <v>169</v>
      </c>
      <c r="D39" s="29" t="s">
        <v>145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</row>
    <row r="40" spans="2:10" s="31" customFormat="1">
      <c r="C40" s="28" t="s">
        <v>170</v>
      </c>
      <c r="D40" s="29" t="s">
        <v>171</v>
      </c>
      <c r="E40" s="365">
        <v>0.03</v>
      </c>
      <c r="F40" s="365">
        <v>0.03</v>
      </c>
      <c r="G40" s="365">
        <v>0.03</v>
      </c>
      <c r="H40" s="365">
        <v>0.03</v>
      </c>
      <c r="I40" s="365">
        <v>0.03</v>
      </c>
    </row>
    <row r="41" spans="2:10" s="31" customFormat="1" ht="18.5" thickBot="1">
      <c r="C41" s="600" t="s">
        <v>172</v>
      </c>
      <c r="D41" s="601"/>
      <c r="E41" s="601"/>
      <c r="F41" s="601"/>
      <c r="G41" s="601"/>
      <c r="H41" s="601"/>
      <c r="I41" s="601"/>
    </row>
    <row r="42" spans="2:10" s="31" customFormat="1" hidden="1">
      <c r="C42" s="28" t="s">
        <v>173</v>
      </c>
      <c r="D42" s="29" t="s">
        <v>174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</row>
    <row r="43" spans="2:10" s="31" customFormat="1">
      <c r="C43" s="28" t="s">
        <v>175</v>
      </c>
      <c r="D43" s="29" t="s">
        <v>176</v>
      </c>
      <c r="E43" s="365">
        <v>0.03</v>
      </c>
      <c r="F43" s="365">
        <v>0.03</v>
      </c>
      <c r="G43" s="365">
        <v>0.03</v>
      </c>
      <c r="H43" s="365">
        <v>0.03</v>
      </c>
      <c r="I43" s="365">
        <v>0.03</v>
      </c>
    </row>
    <row r="44" spans="2:10" ht="18.5" thickBot="1">
      <c r="B44" s="19"/>
      <c r="C44" s="600" t="s">
        <v>177</v>
      </c>
      <c r="D44" s="601"/>
      <c r="E44" s="601"/>
      <c r="F44" s="601"/>
      <c r="G44" s="601"/>
      <c r="H44" s="601"/>
      <c r="I44" s="601"/>
    </row>
    <row r="45" spans="2:10">
      <c r="B45" s="19"/>
      <c r="C45" s="28">
        <v>15</v>
      </c>
      <c r="D45" s="29" t="s">
        <v>178</v>
      </c>
      <c r="E45" s="27">
        <v>78759401.120000005</v>
      </c>
      <c r="F45" s="27">
        <v>76787292.101999998</v>
      </c>
      <c r="G45" s="27">
        <v>73386633.165999994</v>
      </c>
      <c r="H45" s="27">
        <v>70340844.537</v>
      </c>
      <c r="I45" s="27">
        <v>66996114.601000004</v>
      </c>
    </row>
    <row r="46" spans="2:10">
      <c r="B46" s="19"/>
      <c r="C46" s="28" t="s">
        <v>179</v>
      </c>
      <c r="D46" s="29" t="s">
        <v>180</v>
      </c>
      <c r="E46" s="27">
        <v>53158751.406000003</v>
      </c>
      <c r="F46" s="27">
        <v>52806298.707000002</v>
      </c>
      <c r="G46" s="27">
        <v>52951038.392999999</v>
      </c>
      <c r="H46" s="27">
        <v>52161107.289999999</v>
      </c>
      <c r="I46" s="27">
        <v>50784488.318999998</v>
      </c>
    </row>
    <row r="47" spans="2:10">
      <c r="B47" s="19"/>
      <c r="C47" s="28" t="s">
        <v>181</v>
      </c>
      <c r="D47" s="29" t="s">
        <v>182</v>
      </c>
      <c r="E47" s="27">
        <v>15020466.605</v>
      </c>
      <c r="F47" s="27">
        <v>15276319.691</v>
      </c>
      <c r="G47" s="27">
        <v>15049171.274</v>
      </c>
      <c r="H47" s="27">
        <v>14439802.426999999</v>
      </c>
      <c r="I47" s="27">
        <v>13340397.185000001</v>
      </c>
    </row>
    <row r="48" spans="2:10">
      <c r="B48" s="19"/>
      <c r="C48" s="28">
        <v>16</v>
      </c>
      <c r="D48" s="29" t="s">
        <v>183</v>
      </c>
      <c r="E48" s="27">
        <v>38138284.800999999</v>
      </c>
      <c r="F48" s="27">
        <v>37529979.016000003</v>
      </c>
      <c r="G48" s="27">
        <v>37901867.119000003</v>
      </c>
      <c r="H48" s="27">
        <v>37721304.862999998</v>
      </c>
      <c r="I48" s="27">
        <v>37444091.134999998</v>
      </c>
    </row>
    <row r="49" spans="2:9">
      <c r="B49" s="19"/>
      <c r="C49" s="28">
        <v>17</v>
      </c>
      <c r="D49" s="29" t="s">
        <v>184</v>
      </c>
      <c r="E49" s="367">
        <v>2.0651000000000002</v>
      </c>
      <c r="F49" s="367">
        <v>2.0459999999999998</v>
      </c>
      <c r="G49" s="367">
        <v>1.9361999999999999</v>
      </c>
      <c r="H49" s="367">
        <v>1.8648</v>
      </c>
      <c r="I49" s="367">
        <v>1.7891999999999999</v>
      </c>
    </row>
    <row r="50" spans="2:9" ht="18.5" thickBot="1">
      <c r="B50" s="19"/>
      <c r="C50" s="600" t="s">
        <v>185</v>
      </c>
      <c r="D50" s="601"/>
      <c r="E50" s="601"/>
      <c r="F50" s="601"/>
      <c r="G50" s="601"/>
      <c r="H50" s="601"/>
      <c r="I50" s="601"/>
    </row>
    <row r="51" spans="2:9">
      <c r="B51" s="19"/>
      <c r="C51" s="28">
        <v>18</v>
      </c>
      <c r="D51" s="29" t="s">
        <v>186</v>
      </c>
      <c r="E51" s="27">
        <v>208195298.52523625</v>
      </c>
      <c r="F51" s="27">
        <v>204665026.85672408</v>
      </c>
      <c r="G51" s="27">
        <v>201280055.95536286</v>
      </c>
      <c r="H51" s="27">
        <v>197947055.002379</v>
      </c>
      <c r="I51" s="27">
        <v>191817671.20681897</v>
      </c>
    </row>
    <row r="52" spans="2:9">
      <c r="B52" s="19"/>
      <c r="C52" s="28">
        <v>19</v>
      </c>
      <c r="D52" s="29" t="s">
        <v>187</v>
      </c>
      <c r="E52" s="27">
        <v>136163565.98854795</v>
      </c>
      <c r="F52" s="27">
        <v>132421977.60989504</v>
      </c>
      <c r="G52" s="27">
        <v>128865657.23937371</v>
      </c>
      <c r="H52" s="27">
        <v>130511261.23211928</v>
      </c>
      <c r="I52" s="27">
        <v>128042301.59631298</v>
      </c>
    </row>
    <row r="53" spans="2:9" ht="18.5" thickBot="1">
      <c r="B53" s="19"/>
      <c r="C53" s="28">
        <v>20</v>
      </c>
      <c r="D53" s="29" t="s">
        <v>188</v>
      </c>
      <c r="E53" s="367">
        <v>1.5290088579403578</v>
      </c>
      <c r="F53" s="367">
        <v>1.5455518075681629</v>
      </c>
      <c r="G53" s="367">
        <v>1.5619371387791563</v>
      </c>
      <c r="H53" s="367">
        <v>1.5167047895608226</v>
      </c>
      <c r="I53" s="367">
        <v>1.4980804688404821</v>
      </c>
    </row>
    <row r="54" spans="2:9" ht="11.5" customHeight="1">
      <c r="B54" s="19"/>
      <c r="C54" s="596" t="s">
        <v>1236</v>
      </c>
      <c r="D54" s="596"/>
      <c r="E54" s="596"/>
      <c r="F54" s="596"/>
      <c r="G54" s="596"/>
      <c r="H54" s="596"/>
      <c r="I54" s="596"/>
    </row>
    <row r="55" spans="2:9" ht="31" customHeight="1">
      <c r="B55" s="19"/>
      <c r="C55" s="597" t="s">
        <v>1237</v>
      </c>
      <c r="D55" s="597"/>
      <c r="E55" s="597"/>
      <c r="F55" s="597"/>
      <c r="G55" s="597"/>
      <c r="H55" s="597"/>
      <c r="I55" s="597"/>
    </row>
    <row r="56" spans="2:9">
      <c r="B56" s="19"/>
    </row>
    <row r="57" spans="2:9">
      <c r="B57" s="19"/>
    </row>
    <row r="58" spans="2:9">
      <c r="B58" s="19"/>
    </row>
    <row r="59" spans="2:9">
      <c r="B59" s="19"/>
    </row>
    <row r="60" spans="2:9">
      <c r="B60" s="19"/>
    </row>
    <row r="61" spans="2:9">
      <c r="B61" s="19"/>
    </row>
    <row r="62" spans="2:9">
      <c r="B62" s="19"/>
    </row>
    <row r="63" spans="2:9">
      <c r="B63" s="19"/>
    </row>
    <row r="64" spans="2:9">
      <c r="B64" s="19"/>
    </row>
    <row r="65" spans="2:2">
      <c r="B65" s="19"/>
    </row>
    <row r="66" spans="2:2">
      <c r="B66" s="19"/>
    </row>
    <row r="67" spans="2:2">
      <c r="B67" s="19"/>
    </row>
    <row r="68" spans="2:2">
      <c r="B68" s="19"/>
    </row>
    <row r="69" spans="2:2">
      <c r="B69" s="19"/>
    </row>
    <row r="70" spans="2:2">
      <c r="B70" s="19"/>
    </row>
    <row r="71" spans="2:2">
      <c r="B71" s="19"/>
    </row>
    <row r="72" spans="2:2">
      <c r="B72" s="19"/>
    </row>
    <row r="73" spans="2:2">
      <c r="B73" s="19"/>
    </row>
    <row r="74" spans="2:2">
      <c r="B74" s="19"/>
    </row>
    <row r="75" spans="2:2">
      <c r="B75" s="19"/>
    </row>
    <row r="76" spans="2:2">
      <c r="B76" s="19"/>
    </row>
    <row r="77" spans="2:2">
      <c r="B77" s="19"/>
    </row>
    <row r="78" spans="2:2">
      <c r="B78" s="19"/>
    </row>
    <row r="79" spans="2:2">
      <c r="B79" s="19"/>
    </row>
    <row r="80" spans="2:2">
      <c r="B80" s="19"/>
    </row>
    <row r="81" spans="2:2">
      <c r="B81" s="19"/>
    </row>
    <row r="82" spans="2:2">
      <c r="B82" s="19"/>
    </row>
    <row r="83" spans="2:2">
      <c r="B83" s="19"/>
    </row>
    <row r="84" spans="2:2">
      <c r="B84" s="19"/>
    </row>
    <row r="85" spans="2:2">
      <c r="B85" s="19"/>
    </row>
    <row r="86" spans="2:2">
      <c r="B86" s="19"/>
    </row>
    <row r="87" spans="2:2">
      <c r="B87" s="19"/>
    </row>
    <row r="88" spans="2:2">
      <c r="B88" s="19"/>
    </row>
    <row r="89" spans="2:2">
      <c r="B89" s="19"/>
    </row>
    <row r="90" spans="2:2">
      <c r="B90" s="19"/>
    </row>
    <row r="91" spans="2:2">
      <c r="B91" s="19"/>
    </row>
    <row r="92" spans="2:2">
      <c r="B92" s="19"/>
    </row>
    <row r="93" spans="2:2">
      <c r="B93" s="19"/>
    </row>
    <row r="94" spans="2:2">
      <c r="B94" s="19"/>
    </row>
    <row r="95" spans="2:2">
      <c r="B95" s="19"/>
    </row>
    <row r="96" spans="2:2">
      <c r="B96" s="19"/>
    </row>
    <row r="97" spans="2:11">
      <c r="B97" s="19"/>
    </row>
    <row r="98" spans="2:11">
      <c r="B98" s="19"/>
    </row>
    <row r="99" spans="2:11">
      <c r="B99" s="19"/>
    </row>
    <row r="100" spans="2:11">
      <c r="B100" s="19"/>
    </row>
    <row r="101" spans="2:11">
      <c r="B101" s="19"/>
    </row>
    <row r="102" spans="2:11">
      <c r="B102" s="19"/>
    </row>
    <row r="103" spans="2:11">
      <c r="B103" s="19"/>
    </row>
    <row r="104" spans="2:11">
      <c r="B104" s="19"/>
    </row>
    <row r="105" spans="2:11">
      <c r="B105" s="19"/>
    </row>
    <row r="106" spans="2:11">
      <c r="B106" s="19"/>
    </row>
    <row r="107" spans="2:11">
      <c r="B107" s="19"/>
      <c r="C107" s="19"/>
      <c r="D107" s="19"/>
      <c r="E107" s="32"/>
      <c r="F107" s="32"/>
      <c r="G107" s="32"/>
      <c r="H107" s="32"/>
      <c r="I107" s="32"/>
      <c r="J107" s="19"/>
      <c r="K107" s="19"/>
    </row>
    <row r="108" spans="2:11">
      <c r="B108" s="19"/>
      <c r="C108" s="19"/>
      <c r="D108" s="19"/>
      <c r="E108" s="32"/>
      <c r="F108" s="32"/>
      <c r="G108" s="32"/>
      <c r="H108" s="32"/>
      <c r="I108" s="32"/>
      <c r="J108" s="19"/>
      <c r="K108" s="19"/>
    </row>
    <row r="109" spans="2:11">
      <c r="B109" s="19"/>
      <c r="C109" s="19"/>
      <c r="D109" s="19"/>
      <c r="E109" s="32"/>
      <c r="F109" s="32"/>
      <c r="G109" s="32"/>
      <c r="H109" s="32"/>
      <c r="I109" s="32"/>
      <c r="J109" s="19"/>
      <c r="K109" s="19"/>
    </row>
    <row r="110" spans="2:11">
      <c r="B110" s="19"/>
      <c r="C110" s="19"/>
      <c r="D110" s="19"/>
      <c r="E110" s="32"/>
      <c r="F110" s="32"/>
      <c r="G110" s="32"/>
      <c r="H110" s="32"/>
      <c r="I110" s="32"/>
      <c r="J110" s="19"/>
      <c r="K110" s="19"/>
    </row>
    <row r="111" spans="2:11">
      <c r="B111" s="19"/>
      <c r="C111" s="19"/>
      <c r="D111" s="19"/>
      <c r="E111" s="32"/>
      <c r="F111" s="32"/>
      <c r="G111" s="32"/>
      <c r="H111" s="32"/>
      <c r="I111" s="32"/>
      <c r="J111" s="19"/>
      <c r="K111" s="19"/>
    </row>
    <row r="112" spans="2:11">
      <c r="B112" s="19"/>
      <c r="C112" s="19"/>
      <c r="D112" s="19"/>
      <c r="E112" s="32"/>
      <c r="F112" s="32"/>
      <c r="G112" s="32"/>
      <c r="H112" s="32"/>
      <c r="I112" s="32"/>
      <c r="J112" s="19"/>
      <c r="K112" s="19"/>
    </row>
    <row r="113" spans="2:11">
      <c r="B113" s="19"/>
      <c r="C113" s="19"/>
      <c r="D113" s="19"/>
      <c r="E113" s="32"/>
      <c r="F113" s="32"/>
      <c r="G113" s="32"/>
      <c r="H113" s="32"/>
      <c r="I113" s="32"/>
      <c r="J113" s="19"/>
      <c r="K113" s="19"/>
    </row>
    <row r="114" spans="2:11">
      <c r="B114" s="19"/>
      <c r="C114" s="19"/>
      <c r="D114" s="19"/>
      <c r="E114" s="32"/>
      <c r="F114" s="32"/>
      <c r="G114" s="32"/>
      <c r="H114" s="32"/>
      <c r="I114" s="32"/>
      <c r="J114" s="19"/>
      <c r="K114" s="19"/>
    </row>
    <row r="115" spans="2:11">
      <c r="B115" s="19"/>
      <c r="C115" s="19"/>
      <c r="D115" s="19"/>
      <c r="E115" s="32"/>
      <c r="F115" s="32"/>
      <c r="G115" s="32"/>
      <c r="H115" s="32"/>
      <c r="I115" s="32"/>
      <c r="J115" s="19"/>
      <c r="K115" s="19"/>
    </row>
    <row r="116" spans="2:11">
      <c r="B116" s="19"/>
      <c r="C116" s="19"/>
      <c r="D116" s="19"/>
      <c r="E116" s="32"/>
      <c r="F116" s="32"/>
      <c r="G116" s="32"/>
      <c r="H116" s="32"/>
      <c r="I116" s="32"/>
      <c r="J116" s="19"/>
      <c r="K116" s="19"/>
    </row>
    <row r="117" spans="2:11">
      <c r="B117" s="19"/>
      <c r="C117" s="19"/>
      <c r="D117" s="19"/>
      <c r="E117" s="32"/>
      <c r="F117" s="32"/>
      <c r="G117" s="32"/>
      <c r="H117" s="32"/>
      <c r="I117" s="32"/>
      <c r="J117" s="19"/>
      <c r="K117" s="19"/>
    </row>
    <row r="118" spans="2:11">
      <c r="B118" s="19"/>
      <c r="C118" s="19"/>
      <c r="D118" s="19"/>
      <c r="E118" s="32"/>
      <c r="F118" s="32"/>
      <c r="G118" s="32"/>
      <c r="H118" s="32"/>
      <c r="I118" s="32"/>
      <c r="J118" s="19"/>
      <c r="K118" s="19"/>
    </row>
    <row r="119" spans="2:11">
      <c r="B119" s="19"/>
      <c r="C119" s="19"/>
      <c r="D119" s="19"/>
      <c r="E119" s="32"/>
      <c r="F119" s="32"/>
      <c r="G119" s="32"/>
      <c r="H119" s="32"/>
      <c r="I119" s="32"/>
      <c r="J119" s="19"/>
      <c r="K119" s="19"/>
    </row>
    <row r="120" spans="2:11">
      <c r="B120" s="19"/>
      <c r="C120" s="19"/>
      <c r="D120" s="19"/>
      <c r="E120" s="32"/>
      <c r="F120" s="32"/>
      <c r="G120" s="32"/>
      <c r="H120" s="32"/>
      <c r="I120" s="32"/>
      <c r="J120" s="19"/>
      <c r="K120" s="19"/>
    </row>
    <row r="121" spans="2:11">
      <c r="B121" s="19"/>
      <c r="C121" s="19"/>
      <c r="D121" s="19"/>
      <c r="E121" s="32"/>
      <c r="F121" s="32"/>
      <c r="G121" s="32"/>
      <c r="H121" s="32"/>
      <c r="I121" s="32"/>
      <c r="J121" s="19"/>
      <c r="K121" s="19"/>
    </row>
    <row r="122" spans="2:11">
      <c r="B122" s="19"/>
      <c r="C122" s="19"/>
      <c r="D122" s="19"/>
      <c r="E122" s="32"/>
      <c r="F122" s="32"/>
      <c r="G122" s="32"/>
      <c r="H122" s="32"/>
      <c r="I122" s="32"/>
      <c r="J122" s="19"/>
      <c r="K122" s="19"/>
    </row>
    <row r="123" spans="2:11">
      <c r="B123" s="19"/>
      <c r="C123" s="19"/>
      <c r="D123" s="19"/>
      <c r="E123" s="32"/>
      <c r="F123" s="32"/>
      <c r="G123" s="32"/>
      <c r="H123" s="32"/>
      <c r="I123" s="32"/>
      <c r="J123" s="19"/>
      <c r="K123" s="19"/>
    </row>
    <row r="124" spans="2:11">
      <c r="B124" s="19"/>
      <c r="C124" s="19"/>
      <c r="D124" s="19"/>
      <c r="E124" s="32"/>
      <c r="F124" s="32"/>
      <c r="G124" s="32"/>
      <c r="H124" s="32"/>
      <c r="I124" s="32"/>
      <c r="J124" s="19"/>
      <c r="K124" s="19"/>
    </row>
    <row r="125" spans="2:11">
      <c r="B125" s="19"/>
      <c r="C125" s="19"/>
      <c r="D125" s="19"/>
      <c r="E125" s="32"/>
      <c r="F125" s="32"/>
      <c r="G125" s="32"/>
      <c r="H125" s="32"/>
      <c r="I125" s="32"/>
      <c r="J125" s="19"/>
      <c r="K125" s="19"/>
    </row>
    <row r="126" spans="2:11">
      <c r="B126" s="19"/>
      <c r="C126" s="19"/>
      <c r="D126" s="19"/>
      <c r="E126" s="32"/>
      <c r="F126" s="32"/>
      <c r="G126" s="32"/>
      <c r="H126" s="32"/>
      <c r="I126" s="32"/>
      <c r="J126" s="19"/>
      <c r="K126" s="19"/>
    </row>
    <row r="127" spans="2:11">
      <c r="B127" s="19"/>
      <c r="C127" s="19"/>
      <c r="D127" s="19"/>
      <c r="E127" s="32"/>
      <c r="F127" s="32"/>
      <c r="G127" s="32"/>
      <c r="H127" s="32"/>
      <c r="I127" s="32"/>
      <c r="J127" s="19"/>
      <c r="K127" s="19"/>
    </row>
    <row r="128" spans="2:11">
      <c r="B128" s="19"/>
      <c r="C128" s="19"/>
      <c r="D128" s="19"/>
      <c r="E128" s="32"/>
      <c r="F128" s="32"/>
      <c r="G128" s="32"/>
      <c r="H128" s="32"/>
      <c r="I128" s="32"/>
      <c r="J128" s="19"/>
      <c r="K128" s="19"/>
    </row>
    <row r="129" spans="2:11">
      <c r="B129" s="19"/>
      <c r="C129" s="19"/>
      <c r="D129" s="19"/>
      <c r="E129" s="32"/>
      <c r="F129" s="32"/>
      <c r="G129" s="32"/>
      <c r="H129" s="32"/>
      <c r="I129" s="32"/>
      <c r="J129" s="19"/>
      <c r="K129" s="19"/>
    </row>
    <row r="130" spans="2:11">
      <c r="B130" s="19"/>
      <c r="C130" s="19"/>
      <c r="D130" s="19"/>
      <c r="E130" s="32"/>
      <c r="F130" s="32"/>
      <c r="G130" s="32"/>
      <c r="H130" s="32"/>
      <c r="I130" s="32"/>
      <c r="J130" s="19"/>
      <c r="K130" s="19"/>
    </row>
    <row r="131" spans="2:11">
      <c r="B131" s="19"/>
      <c r="C131" s="19"/>
      <c r="D131" s="19"/>
      <c r="E131" s="32"/>
      <c r="F131" s="32"/>
      <c r="G131" s="32"/>
      <c r="H131" s="32"/>
      <c r="I131" s="32"/>
      <c r="J131" s="19"/>
      <c r="K131" s="19"/>
    </row>
    <row r="132" spans="2:11">
      <c r="B132" s="19"/>
      <c r="C132" s="19"/>
      <c r="D132" s="19"/>
      <c r="E132" s="32"/>
      <c r="F132" s="32"/>
      <c r="G132" s="32"/>
      <c r="H132" s="32"/>
      <c r="I132" s="32"/>
      <c r="J132" s="19"/>
      <c r="K132" s="19"/>
    </row>
    <row r="133" spans="2:11">
      <c r="B133" s="19"/>
      <c r="C133" s="19"/>
      <c r="D133" s="19"/>
      <c r="E133" s="32"/>
      <c r="F133" s="32"/>
      <c r="G133" s="32"/>
      <c r="H133" s="32"/>
      <c r="I133" s="32"/>
      <c r="J133" s="19"/>
      <c r="K133" s="19"/>
    </row>
    <row r="134" spans="2:11">
      <c r="B134" s="19"/>
      <c r="C134" s="19"/>
      <c r="D134" s="19"/>
      <c r="E134" s="32"/>
      <c r="F134" s="32"/>
      <c r="G134" s="32"/>
      <c r="H134" s="32"/>
      <c r="I134" s="32"/>
      <c r="J134" s="19"/>
      <c r="K134" s="19"/>
    </row>
    <row r="135" spans="2:11">
      <c r="B135" s="19"/>
      <c r="C135" s="19"/>
      <c r="D135" s="19"/>
      <c r="E135" s="32"/>
      <c r="F135" s="32"/>
      <c r="G135" s="32"/>
      <c r="H135" s="32"/>
      <c r="I135" s="32"/>
      <c r="J135" s="19"/>
      <c r="K135" s="19"/>
    </row>
    <row r="136" spans="2:11">
      <c r="B136" s="19"/>
      <c r="C136" s="19"/>
      <c r="D136" s="19"/>
      <c r="E136" s="32"/>
      <c r="F136" s="32"/>
      <c r="G136" s="32"/>
      <c r="H136" s="32"/>
      <c r="I136" s="32"/>
      <c r="J136" s="19"/>
      <c r="K136" s="19"/>
    </row>
  </sheetData>
  <mergeCells count="12">
    <mergeCell ref="C54:I54"/>
    <mergeCell ref="C55:I55"/>
    <mergeCell ref="C9:I9"/>
    <mergeCell ref="C13:I13"/>
    <mergeCell ref="C37:I37"/>
    <mergeCell ref="C41:I41"/>
    <mergeCell ref="C44:I44"/>
    <mergeCell ref="C50:I50"/>
    <mergeCell ref="C15:I15"/>
    <mergeCell ref="C19:I19"/>
    <mergeCell ref="C24:I24"/>
    <mergeCell ref="C34:I34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I</oddHeader>
    <oddFooter>&amp;C&amp;P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C3:Y21"/>
  <sheetViews>
    <sheetView showGridLines="0" zoomScale="80" zoomScaleNormal="80" zoomScalePageLayoutView="80" workbookViewId="0"/>
  </sheetViews>
  <sheetFormatPr defaultColWidth="9.1796875" defaultRowHeight="18"/>
  <cols>
    <col min="1" max="1" width="1.26953125" style="2" customWidth="1"/>
    <col min="2" max="2" width="9.1796875" style="2" customWidth="1"/>
    <col min="3" max="3" width="3.1796875" style="2" customWidth="1"/>
    <col min="4" max="4" width="13.7265625" style="2" customWidth="1"/>
    <col min="5" max="5" width="15.7265625" style="2" customWidth="1"/>
    <col min="6" max="9" width="13" style="2" customWidth="1"/>
    <col min="10" max="10" width="13.453125" style="2" customWidth="1"/>
    <col min="11" max="11" width="0.7265625" style="2" customWidth="1"/>
    <col min="12" max="15" width="12.26953125" style="2" customWidth="1"/>
    <col min="16" max="16" width="0.54296875" style="2" customWidth="1"/>
    <col min="17" max="20" width="13.7265625" style="2" customWidth="1"/>
    <col min="21" max="21" width="0.54296875" style="2" customWidth="1"/>
    <col min="22" max="25" width="12.81640625" style="2" customWidth="1"/>
    <col min="26" max="26" width="9.1796875" style="2" customWidth="1"/>
    <col min="27" max="16384" width="9.1796875" style="2"/>
  </cols>
  <sheetData>
    <row r="3" spans="3:25" ht="21" customHeight="1">
      <c r="D3" s="5" t="s">
        <v>79</v>
      </c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3:25">
      <c r="D4" s="591" t="s">
        <v>910</v>
      </c>
      <c r="E4" s="591"/>
    </row>
    <row r="6" spans="3:25" ht="16.149999999999999" customHeight="1" thickBot="1">
      <c r="C6" s="4"/>
      <c r="D6" s="4"/>
      <c r="E6" s="4"/>
      <c r="F6" s="276" t="s">
        <v>92</v>
      </c>
      <c r="G6" s="276" t="s">
        <v>93</v>
      </c>
      <c r="H6" s="276" t="s">
        <v>94</v>
      </c>
      <c r="I6" s="276" t="s">
        <v>129</v>
      </c>
      <c r="J6" s="276" t="s">
        <v>130</v>
      </c>
      <c r="K6" s="276"/>
      <c r="L6" s="276" t="s">
        <v>190</v>
      </c>
      <c r="M6" s="276" t="s">
        <v>191</v>
      </c>
      <c r="N6" s="276" t="s">
        <v>192</v>
      </c>
      <c r="O6" s="276" t="s">
        <v>328</v>
      </c>
      <c r="P6" s="276"/>
      <c r="Q6" s="276" t="s">
        <v>329</v>
      </c>
      <c r="R6" s="276" t="s">
        <v>330</v>
      </c>
      <c r="S6" s="276" t="s">
        <v>331</v>
      </c>
      <c r="T6" s="276" t="s">
        <v>332</v>
      </c>
      <c r="U6" s="276"/>
      <c r="V6" s="276" t="s">
        <v>550</v>
      </c>
      <c r="W6" s="276" t="s">
        <v>551</v>
      </c>
      <c r="X6" s="276" t="s">
        <v>751</v>
      </c>
      <c r="Y6" s="276" t="s">
        <v>752</v>
      </c>
    </row>
    <row r="7" spans="3:25" ht="29.25" customHeight="1" thickBot="1">
      <c r="C7" s="4"/>
      <c r="D7" s="4"/>
      <c r="E7" s="4"/>
      <c r="F7" s="676" t="s">
        <v>753</v>
      </c>
      <c r="G7" s="642"/>
      <c r="H7" s="642"/>
      <c r="I7" s="642"/>
      <c r="J7" s="259"/>
      <c r="K7" s="232"/>
      <c r="L7" s="676" t="s">
        <v>754</v>
      </c>
      <c r="M7" s="642"/>
      <c r="N7" s="642"/>
      <c r="O7" s="642"/>
      <c r="P7" s="263"/>
      <c r="Q7" s="676" t="s">
        <v>755</v>
      </c>
      <c r="R7" s="642"/>
      <c r="S7" s="642"/>
      <c r="T7" s="642"/>
      <c r="U7" s="232"/>
      <c r="V7" s="676" t="s">
        <v>756</v>
      </c>
      <c r="W7" s="642"/>
      <c r="X7" s="642"/>
      <c r="Y7" s="642"/>
    </row>
    <row r="8" spans="3:25" s="48" customFormat="1" ht="27.75" customHeight="1" thickBot="1">
      <c r="C8" s="247"/>
      <c r="D8" s="247"/>
      <c r="E8" s="247"/>
      <c r="F8" s="202" t="s">
        <v>757</v>
      </c>
      <c r="G8" s="202" t="s">
        <v>758</v>
      </c>
      <c r="H8" s="202" t="s">
        <v>759</v>
      </c>
      <c r="I8" s="202" t="s">
        <v>760</v>
      </c>
      <c r="J8" s="202" t="s">
        <v>761</v>
      </c>
      <c r="K8" s="261"/>
      <c r="L8" s="202" t="s">
        <v>762</v>
      </c>
      <c r="M8" s="202" t="s">
        <v>763</v>
      </c>
      <c r="N8" s="202" t="s">
        <v>764</v>
      </c>
      <c r="O8" s="202" t="s">
        <v>761</v>
      </c>
      <c r="P8" s="261"/>
      <c r="Q8" s="202" t="s">
        <v>762</v>
      </c>
      <c r="R8" s="202" t="s">
        <v>763</v>
      </c>
      <c r="S8" s="202" t="s">
        <v>764</v>
      </c>
      <c r="T8" s="202" t="s">
        <v>952</v>
      </c>
      <c r="U8" s="261"/>
      <c r="V8" s="202" t="s">
        <v>762</v>
      </c>
      <c r="W8" s="202" t="s">
        <v>763</v>
      </c>
      <c r="X8" s="202" t="s">
        <v>764</v>
      </c>
      <c r="Y8" s="202" t="s">
        <v>952</v>
      </c>
    </row>
    <row r="9" spans="3:25" ht="16.149999999999999" customHeight="1" thickTop="1">
      <c r="C9" s="243">
        <v>1</v>
      </c>
      <c r="D9" s="257" t="s">
        <v>740</v>
      </c>
      <c r="E9" s="258"/>
      <c r="F9" s="406">
        <v>500000</v>
      </c>
      <c r="G9" s="576">
        <v>0</v>
      </c>
      <c r="H9" s="406">
        <v>0</v>
      </c>
      <c r="I9" s="576">
        <v>0</v>
      </c>
      <c r="J9" s="406">
        <v>0</v>
      </c>
      <c r="K9" s="576"/>
      <c r="L9" s="406">
        <v>0</v>
      </c>
      <c r="M9" s="576">
        <v>0</v>
      </c>
      <c r="N9" s="406">
        <v>500000</v>
      </c>
      <c r="O9" s="576">
        <v>0</v>
      </c>
      <c r="P9" s="577"/>
      <c r="Q9" s="406">
        <v>0</v>
      </c>
      <c r="R9" s="576">
        <v>0</v>
      </c>
      <c r="S9" s="406">
        <v>50000</v>
      </c>
      <c r="T9" s="576">
        <v>0</v>
      </c>
      <c r="U9" s="406"/>
      <c r="V9" s="576">
        <v>0</v>
      </c>
      <c r="W9" s="406">
        <v>0</v>
      </c>
      <c r="X9" s="576">
        <v>4000</v>
      </c>
      <c r="Y9" s="406">
        <v>0</v>
      </c>
    </row>
    <row r="10" spans="3:25" ht="16.5" customHeight="1">
      <c r="C10" s="236">
        <v>2</v>
      </c>
      <c r="D10" s="237" t="s">
        <v>772</v>
      </c>
      <c r="E10" s="254"/>
      <c r="F10" s="407">
        <v>0</v>
      </c>
      <c r="G10" s="578">
        <v>0</v>
      </c>
      <c r="H10" s="407">
        <v>0</v>
      </c>
      <c r="I10" s="578">
        <v>0</v>
      </c>
      <c r="J10" s="407">
        <v>0</v>
      </c>
      <c r="K10" s="578"/>
      <c r="L10" s="407">
        <v>0</v>
      </c>
      <c r="M10" s="578">
        <v>0</v>
      </c>
      <c r="N10" s="407">
        <v>0</v>
      </c>
      <c r="O10" s="578">
        <v>0</v>
      </c>
      <c r="P10" s="407"/>
      <c r="Q10" s="578">
        <v>0</v>
      </c>
      <c r="R10" s="578">
        <v>0</v>
      </c>
      <c r="S10" s="407">
        <v>0</v>
      </c>
      <c r="T10" s="578">
        <v>0</v>
      </c>
      <c r="U10" s="407"/>
      <c r="V10" s="578">
        <v>0</v>
      </c>
      <c r="W10" s="407">
        <v>0</v>
      </c>
      <c r="X10" s="578">
        <v>0</v>
      </c>
      <c r="Y10" s="407">
        <v>0</v>
      </c>
    </row>
    <row r="11" spans="3:25" ht="16.5" customHeight="1">
      <c r="C11" s="236">
        <v>3</v>
      </c>
      <c r="D11" s="237" t="s">
        <v>766</v>
      </c>
      <c r="E11" s="254"/>
      <c r="F11" s="407">
        <v>0</v>
      </c>
      <c r="G11" s="578">
        <v>0</v>
      </c>
      <c r="H11" s="407">
        <v>0</v>
      </c>
      <c r="I11" s="578">
        <v>0</v>
      </c>
      <c r="J11" s="407">
        <v>0</v>
      </c>
      <c r="K11" s="578"/>
      <c r="L11" s="407">
        <v>0</v>
      </c>
      <c r="M11" s="578">
        <v>0</v>
      </c>
      <c r="N11" s="407">
        <v>0</v>
      </c>
      <c r="O11" s="578">
        <v>0</v>
      </c>
      <c r="P11" s="407"/>
      <c r="Q11" s="578">
        <v>0</v>
      </c>
      <c r="R11" s="578">
        <v>0</v>
      </c>
      <c r="S11" s="407">
        <v>0</v>
      </c>
      <c r="T11" s="578">
        <v>0</v>
      </c>
      <c r="U11" s="407"/>
      <c r="V11" s="578">
        <v>0</v>
      </c>
      <c r="W11" s="407">
        <v>0</v>
      </c>
      <c r="X11" s="578">
        <v>0</v>
      </c>
      <c r="Y11" s="407">
        <v>0</v>
      </c>
    </row>
    <row r="12" spans="3:25" ht="16.5" customHeight="1">
      <c r="C12" s="236">
        <v>4</v>
      </c>
      <c r="D12" s="237" t="s">
        <v>767</v>
      </c>
      <c r="E12" s="254"/>
      <c r="F12" s="407">
        <v>0</v>
      </c>
      <c r="G12" s="578">
        <v>0</v>
      </c>
      <c r="H12" s="407">
        <v>0</v>
      </c>
      <c r="I12" s="578">
        <v>0</v>
      </c>
      <c r="J12" s="407">
        <v>0</v>
      </c>
      <c r="K12" s="578"/>
      <c r="L12" s="407">
        <v>0</v>
      </c>
      <c r="M12" s="578">
        <v>0</v>
      </c>
      <c r="N12" s="407">
        <v>0</v>
      </c>
      <c r="O12" s="578">
        <v>0</v>
      </c>
      <c r="P12" s="407"/>
      <c r="Q12" s="578">
        <v>0</v>
      </c>
      <c r="R12" s="578">
        <v>0</v>
      </c>
      <c r="S12" s="407">
        <v>0</v>
      </c>
      <c r="T12" s="578">
        <v>0</v>
      </c>
      <c r="U12" s="407"/>
      <c r="V12" s="578">
        <v>0</v>
      </c>
      <c r="W12" s="407">
        <v>0</v>
      </c>
      <c r="X12" s="578">
        <v>0</v>
      </c>
      <c r="Y12" s="407">
        <v>0</v>
      </c>
    </row>
    <row r="13" spans="3:25" ht="16.5" customHeight="1">
      <c r="C13" s="236">
        <v>5</v>
      </c>
      <c r="D13" s="237" t="s">
        <v>768</v>
      </c>
      <c r="E13" s="254"/>
      <c r="F13" s="407">
        <v>0</v>
      </c>
      <c r="G13" s="578">
        <v>0</v>
      </c>
      <c r="H13" s="407">
        <v>0</v>
      </c>
      <c r="I13" s="578">
        <v>0</v>
      </c>
      <c r="J13" s="407">
        <v>0</v>
      </c>
      <c r="K13" s="578"/>
      <c r="L13" s="407">
        <v>0</v>
      </c>
      <c r="M13" s="578">
        <v>0</v>
      </c>
      <c r="N13" s="407">
        <v>0</v>
      </c>
      <c r="O13" s="578">
        <v>0</v>
      </c>
      <c r="P13" s="407"/>
      <c r="Q13" s="578">
        <v>0</v>
      </c>
      <c r="R13" s="578">
        <v>0</v>
      </c>
      <c r="S13" s="407">
        <v>0</v>
      </c>
      <c r="T13" s="578">
        <v>0</v>
      </c>
      <c r="U13" s="407"/>
      <c r="V13" s="578">
        <v>0</v>
      </c>
      <c r="W13" s="407">
        <v>0</v>
      </c>
      <c r="X13" s="578">
        <v>0</v>
      </c>
      <c r="Y13" s="407">
        <v>0</v>
      </c>
    </row>
    <row r="14" spans="3:25" ht="16.5" customHeight="1">
      <c r="C14" s="236">
        <v>6</v>
      </c>
      <c r="D14" s="237" t="s">
        <v>769</v>
      </c>
      <c r="E14" s="254"/>
      <c r="F14" s="407">
        <v>0</v>
      </c>
      <c r="G14" s="578">
        <v>0</v>
      </c>
      <c r="H14" s="407">
        <v>0</v>
      </c>
      <c r="I14" s="578">
        <v>0</v>
      </c>
      <c r="J14" s="407">
        <v>0</v>
      </c>
      <c r="K14" s="578"/>
      <c r="L14" s="407">
        <v>0</v>
      </c>
      <c r="M14" s="578">
        <v>0</v>
      </c>
      <c r="N14" s="407">
        <v>0</v>
      </c>
      <c r="O14" s="578">
        <v>0</v>
      </c>
      <c r="P14" s="407"/>
      <c r="Q14" s="578">
        <v>0</v>
      </c>
      <c r="R14" s="578">
        <v>0</v>
      </c>
      <c r="S14" s="407">
        <v>0</v>
      </c>
      <c r="T14" s="578">
        <v>0</v>
      </c>
      <c r="U14" s="407"/>
      <c r="V14" s="578">
        <v>0</v>
      </c>
      <c r="W14" s="407">
        <v>0</v>
      </c>
      <c r="X14" s="578">
        <v>0</v>
      </c>
      <c r="Y14" s="407">
        <v>0</v>
      </c>
    </row>
    <row r="15" spans="3:25" ht="16.5" customHeight="1">
      <c r="C15" s="236">
        <v>7</v>
      </c>
      <c r="D15" s="237" t="s">
        <v>768</v>
      </c>
      <c r="E15" s="254"/>
      <c r="F15" s="407">
        <v>0</v>
      </c>
      <c r="G15" s="578">
        <v>0</v>
      </c>
      <c r="H15" s="407">
        <v>0</v>
      </c>
      <c r="I15" s="578">
        <v>0</v>
      </c>
      <c r="J15" s="407">
        <v>0</v>
      </c>
      <c r="K15" s="578"/>
      <c r="L15" s="407">
        <v>0</v>
      </c>
      <c r="M15" s="578">
        <v>0</v>
      </c>
      <c r="N15" s="407">
        <v>0</v>
      </c>
      <c r="O15" s="578">
        <v>0</v>
      </c>
      <c r="P15" s="407"/>
      <c r="Q15" s="578">
        <v>0</v>
      </c>
      <c r="R15" s="578">
        <v>0</v>
      </c>
      <c r="S15" s="407">
        <v>0</v>
      </c>
      <c r="T15" s="578">
        <v>0</v>
      </c>
      <c r="U15" s="407"/>
      <c r="V15" s="578">
        <v>0</v>
      </c>
      <c r="W15" s="407">
        <v>0</v>
      </c>
      <c r="X15" s="578">
        <v>0</v>
      </c>
      <c r="Y15" s="407">
        <v>0</v>
      </c>
    </row>
    <row r="16" spans="3:25" ht="16.5" customHeight="1">
      <c r="C16" s="236">
        <v>8</v>
      </c>
      <c r="D16" s="237" t="s">
        <v>770</v>
      </c>
      <c r="E16" s="254"/>
      <c r="F16" s="407">
        <v>0</v>
      </c>
      <c r="G16" s="578">
        <v>0</v>
      </c>
      <c r="H16" s="407">
        <v>0</v>
      </c>
      <c r="I16" s="578">
        <v>0</v>
      </c>
      <c r="J16" s="407">
        <v>0</v>
      </c>
      <c r="K16" s="578"/>
      <c r="L16" s="407">
        <v>0</v>
      </c>
      <c r="M16" s="578">
        <v>0</v>
      </c>
      <c r="N16" s="407">
        <v>0</v>
      </c>
      <c r="O16" s="578">
        <v>0</v>
      </c>
      <c r="P16" s="407"/>
      <c r="Q16" s="578">
        <v>0</v>
      </c>
      <c r="R16" s="578">
        <v>0</v>
      </c>
      <c r="S16" s="407">
        <v>0</v>
      </c>
      <c r="T16" s="578">
        <v>0</v>
      </c>
      <c r="U16" s="407"/>
      <c r="V16" s="578">
        <v>0</v>
      </c>
      <c r="W16" s="407">
        <v>0</v>
      </c>
      <c r="X16" s="578">
        <v>0</v>
      </c>
      <c r="Y16" s="407">
        <v>0</v>
      </c>
    </row>
    <row r="17" spans="3:25" ht="16.5" customHeight="1">
      <c r="C17" s="236">
        <v>9</v>
      </c>
      <c r="D17" s="237" t="s">
        <v>773</v>
      </c>
      <c r="E17" s="254"/>
      <c r="F17" s="407">
        <v>0</v>
      </c>
      <c r="G17" s="578">
        <v>0</v>
      </c>
      <c r="H17" s="407">
        <v>0</v>
      </c>
      <c r="I17" s="578">
        <v>0</v>
      </c>
      <c r="J17" s="407">
        <v>0</v>
      </c>
      <c r="K17" s="578"/>
      <c r="L17" s="407">
        <v>0</v>
      </c>
      <c r="M17" s="578">
        <v>0</v>
      </c>
      <c r="N17" s="407">
        <v>0</v>
      </c>
      <c r="O17" s="578">
        <v>0</v>
      </c>
      <c r="P17" s="407"/>
      <c r="Q17" s="578">
        <v>0</v>
      </c>
      <c r="R17" s="578">
        <v>0</v>
      </c>
      <c r="S17" s="407">
        <v>0</v>
      </c>
      <c r="T17" s="578">
        <v>0</v>
      </c>
      <c r="U17" s="407"/>
      <c r="V17" s="578">
        <v>0</v>
      </c>
      <c r="W17" s="407">
        <v>0</v>
      </c>
      <c r="X17" s="578">
        <v>0</v>
      </c>
      <c r="Y17" s="407">
        <v>0</v>
      </c>
    </row>
    <row r="18" spans="3:25" ht="16.5" customHeight="1">
      <c r="C18" s="236">
        <v>10</v>
      </c>
      <c r="D18" s="237" t="s">
        <v>766</v>
      </c>
      <c r="E18" s="254"/>
      <c r="F18" s="407">
        <v>0</v>
      </c>
      <c r="G18" s="578">
        <v>0</v>
      </c>
      <c r="H18" s="407">
        <v>0</v>
      </c>
      <c r="I18" s="578">
        <v>0</v>
      </c>
      <c r="J18" s="407">
        <v>0</v>
      </c>
      <c r="K18" s="578"/>
      <c r="L18" s="407">
        <v>0</v>
      </c>
      <c r="M18" s="578">
        <v>0</v>
      </c>
      <c r="N18" s="407">
        <v>0</v>
      </c>
      <c r="O18" s="578">
        <v>0</v>
      </c>
      <c r="P18" s="407"/>
      <c r="Q18" s="578">
        <v>0</v>
      </c>
      <c r="R18" s="578">
        <v>0</v>
      </c>
      <c r="S18" s="407">
        <v>0</v>
      </c>
      <c r="T18" s="578">
        <v>0</v>
      </c>
      <c r="U18" s="407"/>
      <c r="V18" s="578">
        <v>0</v>
      </c>
      <c r="W18" s="407">
        <v>0</v>
      </c>
      <c r="X18" s="578">
        <v>0</v>
      </c>
      <c r="Y18" s="407">
        <v>0</v>
      </c>
    </row>
    <row r="19" spans="3:25" ht="16.5" customHeight="1">
      <c r="C19" s="236">
        <v>11</v>
      </c>
      <c r="D19" s="237" t="s">
        <v>767</v>
      </c>
      <c r="E19" s="254"/>
      <c r="F19" s="407">
        <v>0</v>
      </c>
      <c r="G19" s="578">
        <v>0</v>
      </c>
      <c r="H19" s="407">
        <v>0</v>
      </c>
      <c r="I19" s="578">
        <v>0</v>
      </c>
      <c r="J19" s="407">
        <v>0</v>
      </c>
      <c r="K19" s="578"/>
      <c r="L19" s="407">
        <v>0</v>
      </c>
      <c r="M19" s="578">
        <v>0</v>
      </c>
      <c r="N19" s="407">
        <v>0</v>
      </c>
      <c r="O19" s="578">
        <v>0</v>
      </c>
      <c r="P19" s="407"/>
      <c r="Q19" s="578">
        <v>0</v>
      </c>
      <c r="R19" s="578">
        <v>0</v>
      </c>
      <c r="S19" s="407">
        <v>0</v>
      </c>
      <c r="T19" s="578">
        <v>0</v>
      </c>
      <c r="U19" s="407"/>
      <c r="V19" s="578">
        <v>0</v>
      </c>
      <c r="W19" s="407">
        <v>0</v>
      </c>
      <c r="X19" s="578">
        <v>0</v>
      </c>
      <c r="Y19" s="407">
        <v>0</v>
      </c>
    </row>
    <row r="20" spans="3:25" ht="16.5" customHeight="1">
      <c r="C20" s="236">
        <v>12</v>
      </c>
      <c r="D20" s="237" t="s">
        <v>769</v>
      </c>
      <c r="E20" s="254"/>
      <c r="F20" s="407">
        <v>0</v>
      </c>
      <c r="G20" s="578">
        <v>0</v>
      </c>
      <c r="H20" s="407">
        <v>0</v>
      </c>
      <c r="I20" s="578">
        <v>0</v>
      </c>
      <c r="J20" s="407">
        <v>0</v>
      </c>
      <c r="K20" s="578"/>
      <c r="L20" s="407">
        <v>0</v>
      </c>
      <c r="M20" s="578">
        <v>0</v>
      </c>
      <c r="N20" s="407">
        <v>0</v>
      </c>
      <c r="O20" s="578">
        <v>0</v>
      </c>
      <c r="P20" s="407"/>
      <c r="Q20" s="578">
        <v>0</v>
      </c>
      <c r="R20" s="578">
        <v>0</v>
      </c>
      <c r="S20" s="407">
        <v>0</v>
      </c>
      <c r="T20" s="578">
        <v>0</v>
      </c>
      <c r="U20" s="407"/>
      <c r="V20" s="578">
        <v>0</v>
      </c>
      <c r="W20" s="407">
        <v>0</v>
      </c>
      <c r="X20" s="578">
        <v>0</v>
      </c>
      <c r="Y20" s="407">
        <v>0</v>
      </c>
    </row>
    <row r="21" spans="3:25" ht="16.5" customHeight="1" thickBot="1">
      <c r="C21" s="277">
        <v>13</v>
      </c>
      <c r="D21" s="574" t="s">
        <v>770</v>
      </c>
      <c r="E21" s="575"/>
      <c r="F21" s="417">
        <v>0</v>
      </c>
      <c r="G21" s="579">
        <v>0</v>
      </c>
      <c r="H21" s="417">
        <v>0</v>
      </c>
      <c r="I21" s="579">
        <v>0</v>
      </c>
      <c r="J21" s="417">
        <v>0</v>
      </c>
      <c r="K21" s="579"/>
      <c r="L21" s="417">
        <v>0</v>
      </c>
      <c r="M21" s="579">
        <v>0</v>
      </c>
      <c r="N21" s="417">
        <v>0</v>
      </c>
      <c r="O21" s="579">
        <v>0</v>
      </c>
      <c r="P21" s="417"/>
      <c r="Q21" s="579">
        <v>0</v>
      </c>
      <c r="R21" s="579">
        <v>0</v>
      </c>
      <c r="S21" s="417">
        <v>0</v>
      </c>
      <c r="T21" s="579">
        <v>0</v>
      </c>
      <c r="U21" s="417"/>
      <c r="V21" s="579">
        <v>0</v>
      </c>
      <c r="W21" s="417">
        <v>0</v>
      </c>
      <c r="X21" s="579">
        <v>0</v>
      </c>
      <c r="Y21" s="417">
        <v>0</v>
      </c>
    </row>
  </sheetData>
  <mergeCells count="5">
    <mergeCell ref="D4:E4"/>
    <mergeCell ref="F7:I7"/>
    <mergeCell ref="L7:O7"/>
    <mergeCell ref="Q7:T7"/>
    <mergeCell ref="V7:Y7"/>
  </mergeCells>
  <pageMargins left="0.70866141732283472" right="0.70866141732283472" top="0.74803149606299213" bottom="0.74803149606299213" header="0.31496062992125978" footer="0.31496062992125978"/>
  <pageSetup paperSize="9" scale="50" orientation="landscape" cellComments="asDisplayed"/>
  <headerFooter>
    <oddHeader>&amp;CPL
Załącznik XXVII</oddHeader>
    <oddFooter>&amp;C&amp;P</oddFoot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C3:G21"/>
  <sheetViews>
    <sheetView showGridLines="0" zoomScale="80" zoomScaleNormal="80" workbookViewId="0"/>
  </sheetViews>
  <sheetFormatPr defaultColWidth="9.1796875" defaultRowHeight="18"/>
  <cols>
    <col min="1" max="1" width="2.1796875" style="2" customWidth="1"/>
    <col min="2" max="2" width="9.1796875" style="2" customWidth="1"/>
    <col min="3" max="3" width="3.26953125" style="48" customWidth="1"/>
    <col min="4" max="4" width="47.81640625" style="48" customWidth="1"/>
    <col min="5" max="6" width="27.81640625" style="2" customWidth="1"/>
    <col min="7" max="7" width="26.26953125" style="2" customWidth="1"/>
    <col min="8" max="8" width="9.1796875" style="2" customWidth="1"/>
    <col min="9" max="16384" width="9.1796875" style="2"/>
  </cols>
  <sheetData>
    <row r="3" spans="3:7" ht="21" customHeight="1">
      <c r="C3" s="230"/>
      <c r="D3" s="33" t="s">
        <v>80</v>
      </c>
      <c r="E3" s="5"/>
      <c r="F3" s="5"/>
      <c r="G3" s="5"/>
    </row>
    <row r="4" spans="3:7">
      <c r="D4" s="591" t="s">
        <v>910</v>
      </c>
      <c r="E4" s="591"/>
      <c r="F4" s="264"/>
      <c r="G4" s="264"/>
    </row>
    <row r="6" spans="3:7" ht="16.149999999999999" customHeight="1" thickBot="1">
      <c r="C6" s="230"/>
      <c r="D6" s="230"/>
      <c r="E6" s="276" t="s">
        <v>92</v>
      </c>
      <c r="F6" s="276" t="s">
        <v>93</v>
      </c>
      <c r="G6" s="276" t="s">
        <v>94</v>
      </c>
    </row>
    <row r="7" spans="3:7" ht="32.5" customHeight="1" thickBot="1">
      <c r="C7" s="230"/>
      <c r="D7" s="230"/>
      <c r="E7" s="676" t="s">
        <v>774</v>
      </c>
      <c r="F7" s="642"/>
      <c r="G7" s="642"/>
    </row>
    <row r="8" spans="3:7" ht="32.5" customHeight="1" thickBot="1">
      <c r="C8" s="230"/>
      <c r="D8" s="230"/>
      <c r="E8" s="678" t="s">
        <v>775</v>
      </c>
      <c r="F8" s="621"/>
      <c r="G8" s="673" t="s">
        <v>776</v>
      </c>
    </row>
    <row r="9" spans="3:7" ht="44.25" customHeight="1" thickBot="1">
      <c r="C9" s="247"/>
      <c r="D9" s="247"/>
      <c r="E9" s="265"/>
      <c r="F9" s="233" t="s">
        <v>602</v>
      </c>
      <c r="G9" s="594"/>
    </row>
    <row r="10" spans="3:7" ht="16.149999999999999" customHeight="1" thickTop="1">
      <c r="C10" s="243">
        <v>1</v>
      </c>
      <c r="D10" s="257" t="s">
        <v>740</v>
      </c>
      <c r="E10" s="415">
        <v>16627960.439999999</v>
      </c>
      <c r="F10" s="572">
        <v>1393631.88</v>
      </c>
      <c r="G10" s="415">
        <v>75282.649999999994</v>
      </c>
    </row>
    <row r="11" spans="3:7">
      <c r="C11" s="236">
        <v>2</v>
      </c>
      <c r="D11" s="237" t="s">
        <v>741</v>
      </c>
      <c r="E11" s="413">
        <v>13098092.030999999</v>
      </c>
      <c r="F11" s="414">
        <v>1393631.88</v>
      </c>
      <c r="G11" s="413">
        <v>64671.942000000003</v>
      </c>
    </row>
    <row r="12" spans="3:7">
      <c r="C12" s="236">
        <v>3</v>
      </c>
      <c r="D12" s="237" t="s">
        <v>742</v>
      </c>
      <c r="E12" s="413">
        <v>0</v>
      </c>
      <c r="F12" s="414">
        <v>0</v>
      </c>
      <c r="G12" s="413">
        <v>0</v>
      </c>
    </row>
    <row r="13" spans="3:7">
      <c r="C13" s="236">
        <v>4</v>
      </c>
      <c r="D13" s="237" t="s">
        <v>743</v>
      </c>
      <c r="E13" s="413">
        <v>0</v>
      </c>
      <c r="F13" s="414">
        <v>0</v>
      </c>
      <c r="G13" s="413">
        <v>0</v>
      </c>
    </row>
    <row r="14" spans="3:7">
      <c r="C14" s="236">
        <v>5</v>
      </c>
      <c r="D14" s="237" t="s">
        <v>744</v>
      </c>
      <c r="E14" s="413">
        <v>13098092.030999999</v>
      </c>
      <c r="F14" s="414">
        <v>1393631.88</v>
      </c>
      <c r="G14" s="413">
        <v>64671.942000000003</v>
      </c>
    </row>
    <row r="15" spans="3:7">
      <c r="C15" s="236">
        <v>6</v>
      </c>
      <c r="D15" s="237" t="s">
        <v>745</v>
      </c>
      <c r="E15" s="413">
        <v>0</v>
      </c>
      <c r="F15" s="414">
        <v>0</v>
      </c>
      <c r="G15" s="413">
        <v>0</v>
      </c>
    </row>
    <row r="16" spans="3:7">
      <c r="C16" s="236">
        <v>7</v>
      </c>
      <c r="D16" s="237" t="s">
        <v>746</v>
      </c>
      <c r="E16" s="413">
        <v>3529868.409</v>
      </c>
      <c r="F16" s="414">
        <v>0</v>
      </c>
      <c r="G16" s="413">
        <v>10610.708000000001</v>
      </c>
    </row>
    <row r="17" spans="3:7">
      <c r="C17" s="236">
        <v>8</v>
      </c>
      <c r="D17" s="237" t="s">
        <v>747</v>
      </c>
      <c r="E17" s="413">
        <v>0</v>
      </c>
      <c r="F17" s="414">
        <v>0</v>
      </c>
      <c r="G17" s="413">
        <v>0</v>
      </c>
    </row>
    <row r="18" spans="3:7">
      <c r="C18" s="236">
        <v>9</v>
      </c>
      <c r="D18" s="237" t="s">
        <v>748</v>
      </c>
      <c r="E18" s="413">
        <v>3529868.409</v>
      </c>
      <c r="F18" s="414">
        <v>0</v>
      </c>
      <c r="G18" s="413">
        <v>10610.708000000001</v>
      </c>
    </row>
    <row r="19" spans="3:7">
      <c r="C19" s="236">
        <v>10</v>
      </c>
      <c r="D19" s="237" t="s">
        <v>749</v>
      </c>
      <c r="E19" s="413">
        <v>0</v>
      </c>
      <c r="F19" s="414">
        <v>0</v>
      </c>
      <c r="G19" s="413">
        <v>0</v>
      </c>
    </row>
    <row r="20" spans="3:7">
      <c r="C20" s="236">
        <v>11</v>
      </c>
      <c r="D20" s="237" t="s">
        <v>750</v>
      </c>
      <c r="E20" s="413">
        <v>0</v>
      </c>
      <c r="F20" s="414">
        <v>0</v>
      </c>
      <c r="G20" s="413">
        <v>0</v>
      </c>
    </row>
    <row r="21" spans="3:7" ht="18.5" thickBot="1">
      <c r="C21" s="277">
        <v>12</v>
      </c>
      <c r="D21" s="574" t="s">
        <v>745</v>
      </c>
      <c r="E21" s="570">
        <v>0</v>
      </c>
      <c r="F21" s="571">
        <v>0</v>
      </c>
      <c r="G21" s="570">
        <v>0</v>
      </c>
    </row>
  </sheetData>
  <mergeCells count="4">
    <mergeCell ref="E7:G7"/>
    <mergeCell ref="E8:F8"/>
    <mergeCell ref="G8:G9"/>
    <mergeCell ref="D4:E4"/>
  </mergeCells>
  <pageMargins left="0.70866141732283472" right="0.70866141732283472" top="0.74803149606299213" bottom="0.74803149606299213" header="0.31496062992125978" footer="0.31496062992125978"/>
  <pageSetup paperSize="9" scale="57" orientation="landscape"/>
  <headerFooter>
    <oddHeader>&amp;CPL
Załącznik XXVII</oddHeader>
    <oddFooter>&amp;C&amp;P</odd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C3:I18"/>
  <sheetViews>
    <sheetView showGridLines="0" zoomScale="80" zoomScaleNormal="80" workbookViewId="0"/>
  </sheetViews>
  <sheetFormatPr defaultColWidth="11.453125" defaultRowHeight="18"/>
  <cols>
    <col min="1" max="1" width="3.453125" style="2" customWidth="1"/>
    <col min="2" max="2" width="7" style="2" customWidth="1"/>
    <col min="3" max="3" width="2.81640625" style="2" customWidth="1"/>
    <col min="4" max="4" width="34.54296875" style="2" customWidth="1"/>
    <col min="5" max="5" width="22.7265625" style="2" customWidth="1"/>
    <col min="6" max="6" width="15.26953125" style="2" customWidth="1"/>
    <col min="7" max="7" width="11.453125" style="2" customWidth="1"/>
    <col min="8" max="8" width="50.81640625" style="2" customWidth="1"/>
    <col min="9" max="9" width="7.453125" style="2" customWidth="1"/>
    <col min="10" max="10" width="42" style="2" customWidth="1"/>
    <col min="11" max="11" width="11.453125" style="2" customWidth="1"/>
    <col min="12" max="16384" width="11.453125" style="2"/>
  </cols>
  <sheetData>
    <row r="3" spans="3:9" s="48" customFormat="1" ht="21" customHeight="1">
      <c r="C3" s="93" t="s">
        <v>82</v>
      </c>
      <c r="D3" s="266"/>
      <c r="E3" s="37"/>
      <c r="F3" s="37"/>
    </row>
    <row r="4" spans="3:9" s="48" customFormat="1" ht="17.5" customHeight="1">
      <c r="C4" s="2" t="s">
        <v>910</v>
      </c>
      <c r="D4" s="266"/>
      <c r="E4" s="37"/>
      <c r="F4" s="37"/>
    </row>
    <row r="5" spans="3:9" ht="16.149999999999999" customHeight="1" thickBot="1">
      <c r="C5" s="224"/>
      <c r="D5" s="224"/>
      <c r="E5" s="234" t="s">
        <v>92</v>
      </c>
    </row>
    <row r="6" spans="3:9" ht="24.65" customHeight="1" thickBot="1">
      <c r="C6" s="210"/>
      <c r="D6" s="210"/>
      <c r="E6" s="233" t="s">
        <v>135</v>
      </c>
    </row>
    <row r="7" spans="3:9" ht="16.899999999999999" customHeight="1" thickTop="1" thickBot="1">
      <c r="C7" s="267"/>
      <c r="D7" s="267" t="s">
        <v>777</v>
      </c>
      <c r="E7" s="268"/>
      <c r="I7" s="269"/>
    </row>
    <row r="8" spans="3:9">
      <c r="C8" s="270">
        <v>1</v>
      </c>
      <c r="D8" s="271" t="s">
        <v>778</v>
      </c>
      <c r="E8" s="580">
        <v>2271999.2379999999</v>
      </c>
      <c r="I8" s="269"/>
    </row>
    <row r="9" spans="3:9">
      <c r="C9" s="11">
        <v>2</v>
      </c>
      <c r="D9" s="272" t="s">
        <v>779</v>
      </c>
      <c r="E9" s="416">
        <v>150310.41800000001</v>
      </c>
      <c r="I9" s="269"/>
    </row>
    <row r="10" spans="3:9">
      <c r="C10" s="11">
        <v>3</v>
      </c>
      <c r="D10" s="272" t="s">
        <v>780</v>
      </c>
      <c r="E10" s="416">
        <v>0</v>
      </c>
      <c r="I10" s="269"/>
    </row>
    <row r="11" spans="3:9">
      <c r="C11" s="11">
        <v>4</v>
      </c>
      <c r="D11" s="272" t="s">
        <v>781</v>
      </c>
      <c r="E11" s="416">
        <v>0</v>
      </c>
    </row>
    <row r="12" spans="3:9" ht="18.5" thickBot="1">
      <c r="C12" s="267"/>
      <c r="D12" s="267" t="s">
        <v>782</v>
      </c>
      <c r="E12" s="581"/>
    </row>
    <row r="13" spans="3:9">
      <c r="C13" s="11">
        <v>5</v>
      </c>
      <c r="D13" s="272" t="s">
        <v>783</v>
      </c>
      <c r="E13" s="416">
        <v>0</v>
      </c>
    </row>
    <row r="14" spans="3:9">
      <c r="C14" s="11">
        <v>6</v>
      </c>
      <c r="D14" s="272" t="s">
        <v>784</v>
      </c>
      <c r="E14" s="416">
        <v>0</v>
      </c>
    </row>
    <row r="15" spans="3:9">
      <c r="C15" s="11">
        <v>7</v>
      </c>
      <c r="D15" s="272" t="s">
        <v>785</v>
      </c>
      <c r="E15" s="416">
        <v>0</v>
      </c>
    </row>
    <row r="16" spans="3:9">
      <c r="C16" s="11">
        <v>8</v>
      </c>
      <c r="D16" s="272" t="s">
        <v>786</v>
      </c>
      <c r="E16" s="416">
        <v>0</v>
      </c>
    </row>
    <row r="17" spans="3:5" ht="16.149999999999999" customHeight="1" thickBot="1">
      <c r="C17" s="273">
        <v>9</v>
      </c>
      <c r="D17" s="274" t="s">
        <v>128</v>
      </c>
      <c r="E17" s="582">
        <v>2422309.656</v>
      </c>
    </row>
    <row r="18" spans="3:5">
      <c r="C18" s="20"/>
    </row>
  </sheetData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XXIX</oddHeader>
    <oddFooter>&amp;C&amp;P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B3:J31"/>
  <sheetViews>
    <sheetView showGridLines="0" zoomScale="80" zoomScaleNormal="80" workbookViewId="0"/>
  </sheetViews>
  <sheetFormatPr defaultColWidth="9.1796875" defaultRowHeight="18"/>
  <cols>
    <col min="1" max="2" width="6.81640625" style="4" customWidth="1"/>
    <col min="3" max="3" width="6.26953125" style="4" bestFit="1" customWidth="1"/>
    <col min="4" max="4" width="8.1796875" style="4" customWidth="1"/>
    <col min="5" max="5" width="9.1796875" style="4" customWidth="1"/>
    <col min="6" max="6" width="62.54296875" style="4" customWidth="1"/>
    <col min="7" max="7" width="20.1796875" style="4" customWidth="1"/>
    <col min="8" max="9" width="22" style="4" customWidth="1"/>
    <col min="10" max="10" width="24" style="4" bestFit="1" customWidth="1"/>
    <col min="11" max="11" width="9.1796875" style="4" customWidth="1"/>
    <col min="12" max="16384" width="9.1796875" style="4"/>
  </cols>
  <sheetData>
    <row r="3" spans="2:10" ht="23">
      <c r="C3" s="21" t="s">
        <v>84</v>
      </c>
    </row>
    <row r="4" spans="2:10">
      <c r="C4" s="2" t="s">
        <v>910</v>
      </c>
      <c r="D4" s="278"/>
    </row>
    <row r="5" spans="2:10">
      <c r="G5" s="279"/>
      <c r="H5" s="279"/>
      <c r="I5" s="279"/>
      <c r="J5" s="279"/>
    </row>
    <row r="6" spans="2:10">
      <c r="G6" s="280" t="s">
        <v>92</v>
      </c>
      <c r="H6" s="280" t="s">
        <v>93</v>
      </c>
      <c r="I6" s="280" t="s">
        <v>94</v>
      </c>
      <c r="J6" s="280" t="s">
        <v>129</v>
      </c>
    </row>
    <row r="7" spans="2:10" ht="36.65" customHeight="1" thickBot="1">
      <c r="C7" s="281"/>
      <c r="D7" s="679"/>
      <c r="E7" s="664"/>
      <c r="F7" s="664"/>
      <c r="G7" s="282" t="s">
        <v>788</v>
      </c>
      <c r="H7" s="283" t="s">
        <v>789</v>
      </c>
      <c r="I7" s="283" t="s">
        <v>790</v>
      </c>
      <c r="J7" s="283" t="s">
        <v>791</v>
      </c>
    </row>
    <row r="8" spans="2:10">
      <c r="B8" s="284"/>
      <c r="C8" s="235">
        <v>1</v>
      </c>
      <c r="D8" s="680" t="s">
        <v>792</v>
      </c>
      <c r="E8" s="680"/>
      <c r="F8" s="285" t="s">
        <v>793</v>
      </c>
      <c r="G8" s="236">
        <v>11</v>
      </c>
      <c r="H8" s="236">
        <v>11</v>
      </c>
      <c r="I8" s="236">
        <v>39</v>
      </c>
      <c r="J8" s="236">
        <v>107</v>
      </c>
    </row>
    <row r="9" spans="2:10">
      <c r="C9" s="236">
        <v>2</v>
      </c>
      <c r="D9" s="681"/>
      <c r="E9" s="681"/>
      <c r="F9" s="286" t="s">
        <v>1456</v>
      </c>
      <c r="G9" s="420">
        <v>2295.8149800000001</v>
      </c>
      <c r="H9" s="420">
        <v>18170.592780000003</v>
      </c>
      <c r="I9" s="420">
        <v>23134.928919999998</v>
      </c>
      <c r="J9" s="420">
        <v>38489.318039999998</v>
      </c>
    </row>
    <row r="10" spans="2:10">
      <c r="C10" s="236">
        <v>3</v>
      </c>
      <c r="D10" s="681"/>
      <c r="E10" s="681"/>
      <c r="F10" s="286" t="s">
        <v>921</v>
      </c>
      <c r="G10" s="420">
        <v>1326.0588761122262</v>
      </c>
      <c r="H10" s="420">
        <v>15216.158370000001</v>
      </c>
      <c r="I10" s="420">
        <v>22016.226459999998</v>
      </c>
      <c r="J10" s="420">
        <v>37550.218369999995</v>
      </c>
    </row>
    <row r="11" spans="2:10">
      <c r="C11" s="236">
        <v>4</v>
      </c>
      <c r="D11" s="681"/>
      <c r="E11" s="681"/>
      <c r="F11" s="286" t="s">
        <v>922</v>
      </c>
      <c r="G11" s="418"/>
      <c r="H11" s="418"/>
      <c r="I11" s="418"/>
      <c r="J11" s="418"/>
    </row>
    <row r="12" spans="2:10">
      <c r="C12" s="236" t="s">
        <v>99</v>
      </c>
      <c r="D12" s="681"/>
      <c r="E12" s="681"/>
      <c r="F12" s="286" t="s">
        <v>923</v>
      </c>
      <c r="G12" s="419">
        <v>0</v>
      </c>
      <c r="H12" s="419">
        <v>0</v>
      </c>
      <c r="I12" s="419">
        <v>0</v>
      </c>
      <c r="J12" s="419">
        <v>0</v>
      </c>
    </row>
    <row r="13" spans="2:10" ht="21" customHeight="1">
      <c r="C13" s="236">
        <v>5</v>
      </c>
      <c r="D13" s="681"/>
      <c r="E13" s="681"/>
      <c r="F13" s="286" t="s">
        <v>924</v>
      </c>
      <c r="G13" s="419">
        <v>0</v>
      </c>
      <c r="H13" s="419">
        <v>0</v>
      </c>
      <c r="I13" s="419">
        <v>0</v>
      </c>
      <c r="J13" s="419">
        <v>0</v>
      </c>
    </row>
    <row r="14" spans="2:10">
      <c r="C14" s="236" t="s">
        <v>794</v>
      </c>
      <c r="D14" s="681"/>
      <c r="E14" s="681"/>
      <c r="F14" s="286" t="s">
        <v>925</v>
      </c>
      <c r="G14" s="419">
        <v>0</v>
      </c>
      <c r="H14" s="419">
        <v>0</v>
      </c>
      <c r="I14" s="419">
        <v>0</v>
      </c>
      <c r="J14" s="419">
        <v>0</v>
      </c>
    </row>
    <row r="15" spans="2:10">
      <c r="C15" s="236">
        <v>6</v>
      </c>
      <c r="D15" s="681"/>
      <c r="E15" s="681"/>
      <c r="F15" s="286" t="s">
        <v>922</v>
      </c>
      <c r="G15" s="418"/>
      <c r="H15" s="418"/>
      <c r="I15" s="418"/>
      <c r="J15" s="418"/>
    </row>
    <row r="16" spans="2:10">
      <c r="C16" s="236">
        <v>7</v>
      </c>
      <c r="D16" s="681"/>
      <c r="E16" s="681"/>
      <c r="F16" s="286" t="s">
        <v>926</v>
      </c>
      <c r="G16" s="236">
        <v>969.75610388777386</v>
      </c>
      <c r="H16" s="236">
        <v>2954.4344100000003</v>
      </c>
      <c r="I16" s="236">
        <v>1118.7024600000002</v>
      </c>
      <c r="J16" s="236">
        <v>939.09967000000017</v>
      </c>
    </row>
    <row r="17" spans="3:10">
      <c r="C17" s="236">
        <v>8</v>
      </c>
      <c r="D17" s="681"/>
      <c r="E17" s="681"/>
      <c r="F17" s="286" t="s">
        <v>922</v>
      </c>
      <c r="G17" s="418"/>
      <c r="H17" s="418"/>
      <c r="I17" s="418"/>
      <c r="J17" s="418"/>
    </row>
    <row r="18" spans="3:10">
      <c r="C18" s="236">
        <v>9</v>
      </c>
      <c r="D18" s="681" t="s">
        <v>795</v>
      </c>
      <c r="E18" s="681"/>
      <c r="F18" s="286" t="s">
        <v>793</v>
      </c>
      <c r="G18" s="236">
        <v>11</v>
      </c>
      <c r="H18" s="236">
        <v>11</v>
      </c>
      <c r="I18" s="236">
        <v>39</v>
      </c>
      <c r="J18" s="236">
        <v>107</v>
      </c>
    </row>
    <row r="19" spans="3:10">
      <c r="C19" s="236">
        <v>10</v>
      </c>
      <c r="D19" s="681"/>
      <c r="E19" s="681"/>
      <c r="F19" s="286" t="s">
        <v>796</v>
      </c>
      <c r="G19" s="419">
        <v>0</v>
      </c>
      <c r="H19" s="420">
        <v>17062.7</v>
      </c>
      <c r="I19" s="420">
        <v>14055.32</v>
      </c>
      <c r="J19" s="420">
        <v>17253.131650000003</v>
      </c>
    </row>
    <row r="20" spans="3:10">
      <c r="C20" s="236">
        <v>11</v>
      </c>
      <c r="D20" s="681"/>
      <c r="E20" s="681"/>
      <c r="F20" s="286" t="s">
        <v>921</v>
      </c>
      <c r="G20" s="419">
        <v>0</v>
      </c>
      <c r="H20" s="420">
        <v>8531.35</v>
      </c>
      <c r="I20" s="420">
        <v>6225.15</v>
      </c>
      <c r="J20" s="420">
        <v>9278.9694899999995</v>
      </c>
    </row>
    <row r="21" spans="3:10">
      <c r="C21" s="236">
        <v>12</v>
      </c>
      <c r="D21" s="681"/>
      <c r="E21" s="681"/>
      <c r="F21" s="286" t="s">
        <v>927</v>
      </c>
      <c r="G21" s="419">
        <v>0</v>
      </c>
      <c r="H21" s="420">
        <v>3879.51</v>
      </c>
      <c r="I21" s="420">
        <v>2490.06</v>
      </c>
      <c r="J21" s="420">
        <v>2770.8654999999999</v>
      </c>
    </row>
    <row r="22" spans="3:10">
      <c r="C22" s="236" t="s">
        <v>797</v>
      </c>
      <c r="D22" s="681"/>
      <c r="E22" s="681"/>
      <c r="F22" s="286" t="s">
        <v>923</v>
      </c>
      <c r="G22" s="419">
        <v>0</v>
      </c>
      <c r="H22" s="420">
        <v>8531.35</v>
      </c>
      <c r="I22" s="420">
        <v>7830.17</v>
      </c>
      <c r="J22" s="420">
        <v>4743.2661200000002</v>
      </c>
    </row>
    <row r="23" spans="3:10">
      <c r="C23" s="236" t="s">
        <v>167</v>
      </c>
      <c r="D23" s="681"/>
      <c r="E23" s="681"/>
      <c r="F23" s="286" t="s">
        <v>927</v>
      </c>
      <c r="G23" s="419">
        <v>0</v>
      </c>
      <c r="H23" s="420">
        <v>3879.51</v>
      </c>
      <c r="I23" s="420">
        <v>2490.06</v>
      </c>
      <c r="J23" s="420">
        <v>788.63612000000001</v>
      </c>
    </row>
    <row r="24" spans="3:10" ht="20.25" customHeight="1">
      <c r="C24" s="236" t="s">
        <v>798</v>
      </c>
      <c r="D24" s="681"/>
      <c r="E24" s="681"/>
      <c r="F24" s="286" t="s">
        <v>924</v>
      </c>
      <c r="G24" s="419">
        <v>0</v>
      </c>
      <c r="H24" s="420">
        <v>0</v>
      </c>
      <c r="I24" s="420">
        <v>0</v>
      </c>
      <c r="J24" s="420">
        <v>3230.8960400000001</v>
      </c>
    </row>
    <row r="25" spans="3:10">
      <c r="C25" s="236" t="s">
        <v>169</v>
      </c>
      <c r="D25" s="681"/>
      <c r="E25" s="681"/>
      <c r="F25" s="286" t="s">
        <v>927</v>
      </c>
      <c r="G25" s="419">
        <v>0</v>
      </c>
      <c r="H25" s="420">
        <v>0</v>
      </c>
      <c r="I25" s="420">
        <v>0</v>
      </c>
      <c r="J25" s="420">
        <v>1306.3564199999998</v>
      </c>
    </row>
    <row r="26" spans="3:10">
      <c r="C26" s="236" t="s">
        <v>799</v>
      </c>
      <c r="D26" s="681"/>
      <c r="E26" s="681"/>
      <c r="F26" s="286" t="s">
        <v>925</v>
      </c>
      <c r="G26" s="419">
        <v>0</v>
      </c>
      <c r="H26" s="419">
        <v>0</v>
      </c>
      <c r="I26" s="419">
        <v>0</v>
      </c>
      <c r="J26" s="419">
        <v>0</v>
      </c>
    </row>
    <row r="27" spans="3:10">
      <c r="C27" s="236" t="s">
        <v>800</v>
      </c>
      <c r="D27" s="681"/>
      <c r="E27" s="681"/>
      <c r="F27" s="286" t="s">
        <v>927</v>
      </c>
      <c r="G27" s="419">
        <v>0</v>
      </c>
      <c r="H27" s="419">
        <v>0</v>
      </c>
      <c r="I27" s="419">
        <v>0</v>
      </c>
      <c r="J27" s="419">
        <v>0</v>
      </c>
    </row>
    <row r="28" spans="3:10">
      <c r="C28" s="236">
        <v>15</v>
      </c>
      <c r="D28" s="681"/>
      <c r="E28" s="681"/>
      <c r="F28" s="286" t="s">
        <v>926</v>
      </c>
      <c r="G28" s="419">
        <v>0</v>
      </c>
      <c r="H28" s="419">
        <v>0</v>
      </c>
      <c r="I28" s="419">
        <v>0</v>
      </c>
      <c r="J28" s="419">
        <v>0</v>
      </c>
    </row>
    <row r="29" spans="3:10">
      <c r="C29" s="236">
        <v>16</v>
      </c>
      <c r="D29" s="681"/>
      <c r="E29" s="681"/>
      <c r="F29" s="286" t="s">
        <v>927</v>
      </c>
      <c r="G29" s="419">
        <v>0</v>
      </c>
      <c r="H29" s="419">
        <v>0</v>
      </c>
      <c r="I29" s="419">
        <v>0</v>
      </c>
      <c r="J29" s="419">
        <v>0</v>
      </c>
    </row>
    <row r="30" spans="3:10" ht="18.5" thickBot="1">
      <c r="C30" s="287">
        <v>17</v>
      </c>
      <c r="D30" s="682" t="s">
        <v>801</v>
      </c>
      <c r="E30" s="682"/>
      <c r="F30" s="682"/>
      <c r="G30" s="277">
        <v>2295.8149800000001</v>
      </c>
      <c r="H30" s="277">
        <v>35233.292780000003</v>
      </c>
      <c r="I30" s="277">
        <v>37190.248919999998</v>
      </c>
      <c r="J30" s="277">
        <v>55742.449689999994</v>
      </c>
    </row>
    <row r="31" spans="3:10">
      <c r="C31" s="683" t="s">
        <v>1472</v>
      </c>
      <c r="D31" s="683"/>
      <c r="E31" s="683"/>
      <c r="F31" s="683"/>
      <c r="G31" s="683"/>
      <c r="H31" s="683"/>
      <c r="I31" s="683"/>
      <c r="J31" s="683"/>
    </row>
  </sheetData>
  <mergeCells count="5">
    <mergeCell ref="D7:F7"/>
    <mergeCell ref="D8:E17"/>
    <mergeCell ref="D18:E29"/>
    <mergeCell ref="D30:F30"/>
    <mergeCell ref="C31:J31"/>
  </mergeCells>
  <pageMargins left="0.70866141732283472" right="0.70866141732283472" top="0.74803149606299213" bottom="0.74803149606299213" header="0.31496062992125978" footer="0.31496062992125978"/>
  <pageSetup paperSize="9" scale="60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C3:P15"/>
  <sheetViews>
    <sheetView showGridLines="0" zoomScale="80" zoomScaleNormal="80" workbookViewId="0"/>
  </sheetViews>
  <sheetFormatPr defaultColWidth="9.1796875" defaultRowHeight="18"/>
  <cols>
    <col min="1" max="2" width="6.7265625" style="4" customWidth="1"/>
    <col min="3" max="3" width="2.26953125" style="4" customWidth="1"/>
    <col min="4" max="4" width="51.54296875" style="4" customWidth="1"/>
    <col min="5" max="5" width="22" style="4" bestFit="1" customWidth="1"/>
    <col min="6" max="6" width="21.7265625" style="4" bestFit="1" customWidth="1"/>
    <col min="7" max="7" width="11" style="4" bestFit="1" customWidth="1"/>
    <col min="8" max="8" width="0.7265625" style="4" customWidth="1"/>
    <col min="9" max="14" width="13.453125" style="4" customWidth="1"/>
    <col min="15" max="15" width="0.7265625" style="4" customWidth="1"/>
    <col min="16" max="16" width="14.1796875" style="4" customWidth="1"/>
    <col min="17" max="17" width="9.1796875" style="4" customWidth="1"/>
    <col min="18" max="16384" width="9.1796875" style="4"/>
  </cols>
  <sheetData>
    <row r="3" spans="3:16" ht="23">
      <c r="C3" s="21" t="s">
        <v>85</v>
      </c>
    </row>
    <row r="4" spans="3:16">
      <c r="C4" s="2" t="s">
        <v>910</v>
      </c>
      <c r="D4" s="289"/>
      <c r="E4" s="289"/>
      <c r="F4" s="289"/>
      <c r="G4" s="289"/>
      <c r="H4" s="289"/>
      <c r="I4" s="256"/>
      <c r="J4" s="256"/>
      <c r="K4" s="256"/>
      <c r="L4" s="256"/>
      <c r="M4" s="256"/>
      <c r="N4" s="256"/>
      <c r="O4" s="256"/>
      <c r="P4" s="256"/>
    </row>
    <row r="5" spans="3:16" ht="15" customHeight="1">
      <c r="E5" s="280" t="s">
        <v>803</v>
      </c>
      <c r="F5" s="280" t="s">
        <v>93</v>
      </c>
      <c r="G5" s="280" t="s">
        <v>94</v>
      </c>
      <c r="H5" s="280"/>
      <c r="I5" s="280" t="s">
        <v>129</v>
      </c>
      <c r="J5" s="280" t="s">
        <v>130</v>
      </c>
      <c r="K5" s="280" t="s">
        <v>190</v>
      </c>
      <c r="L5" s="280" t="s">
        <v>191</v>
      </c>
      <c r="M5" s="280" t="s">
        <v>192</v>
      </c>
      <c r="N5" s="280" t="s">
        <v>328</v>
      </c>
      <c r="O5" s="280"/>
      <c r="P5" s="280" t="s">
        <v>329</v>
      </c>
    </row>
    <row r="6" spans="3:16" ht="15" customHeight="1" thickBot="1">
      <c r="D6" s="290"/>
      <c r="E6" s="684" t="s">
        <v>804</v>
      </c>
      <c r="F6" s="684"/>
      <c r="G6" s="684"/>
      <c r="H6" s="291"/>
      <c r="I6" s="684" t="s">
        <v>805</v>
      </c>
      <c r="J6" s="684"/>
      <c r="K6" s="684"/>
      <c r="L6" s="684"/>
      <c r="M6" s="684"/>
      <c r="N6" s="684"/>
      <c r="O6" s="291"/>
      <c r="P6" s="283"/>
    </row>
    <row r="7" spans="3:16" ht="45.65" customHeight="1" thickBot="1">
      <c r="C7" s="281"/>
      <c r="D7" s="281"/>
      <c r="E7" s="283" t="s">
        <v>788</v>
      </c>
      <c r="F7" s="283" t="s">
        <v>802</v>
      </c>
      <c r="G7" s="283" t="s">
        <v>806</v>
      </c>
      <c r="H7" s="283"/>
      <c r="I7" s="283" t="s">
        <v>807</v>
      </c>
      <c r="J7" s="283" t="s">
        <v>808</v>
      </c>
      <c r="K7" s="283" t="s">
        <v>809</v>
      </c>
      <c r="L7" s="283" t="s">
        <v>810</v>
      </c>
      <c r="M7" s="283" t="s">
        <v>811</v>
      </c>
      <c r="N7" s="283" t="s">
        <v>812</v>
      </c>
      <c r="O7" s="283"/>
      <c r="P7" s="283" t="s">
        <v>675</v>
      </c>
    </row>
    <row r="8" spans="3:16">
      <c r="C8" s="285">
        <v>1</v>
      </c>
      <c r="D8" s="285" t="s">
        <v>813</v>
      </c>
      <c r="E8" s="495"/>
      <c r="F8" s="495"/>
      <c r="G8" s="495"/>
      <c r="H8" s="495"/>
      <c r="I8" s="495"/>
      <c r="J8" s="495"/>
      <c r="K8" s="495"/>
      <c r="L8" s="495"/>
      <c r="M8" s="495"/>
      <c r="N8" s="495"/>
      <c r="O8" s="496"/>
      <c r="P8" s="497">
        <v>168</v>
      </c>
    </row>
    <row r="9" spans="3:16">
      <c r="C9" s="285">
        <v>2</v>
      </c>
      <c r="D9" s="285" t="s">
        <v>928</v>
      </c>
      <c r="E9" s="498">
        <v>11</v>
      </c>
      <c r="F9" s="498">
        <v>11</v>
      </c>
      <c r="G9" s="498">
        <v>22</v>
      </c>
      <c r="H9" s="498"/>
      <c r="I9" s="495"/>
      <c r="J9" s="495"/>
      <c r="K9" s="495"/>
      <c r="L9" s="495"/>
      <c r="M9" s="495"/>
      <c r="N9" s="495"/>
      <c r="O9" s="495"/>
      <c r="P9" s="495"/>
    </row>
    <row r="10" spans="3:16" ht="21.75" customHeight="1">
      <c r="C10" s="285">
        <v>3</v>
      </c>
      <c r="D10" s="285" t="s">
        <v>929</v>
      </c>
      <c r="E10" s="495"/>
      <c r="F10" s="495"/>
      <c r="G10" s="495"/>
      <c r="H10" s="496"/>
      <c r="I10" s="498">
        <v>5</v>
      </c>
      <c r="J10" s="498">
        <v>14</v>
      </c>
      <c r="K10" s="498">
        <v>1</v>
      </c>
      <c r="L10" s="498">
        <v>10</v>
      </c>
      <c r="M10" s="498">
        <v>5</v>
      </c>
      <c r="N10" s="498">
        <v>4</v>
      </c>
      <c r="O10" s="498"/>
      <c r="P10" s="495"/>
    </row>
    <row r="11" spans="3:16">
      <c r="C11" s="285">
        <v>4</v>
      </c>
      <c r="D11" s="285" t="s">
        <v>930</v>
      </c>
      <c r="E11" s="495"/>
      <c r="F11" s="495"/>
      <c r="G11" s="495"/>
      <c r="H11" s="496"/>
      <c r="I11" s="498">
        <v>2</v>
      </c>
      <c r="J11" s="498">
        <v>1</v>
      </c>
      <c r="K11" s="498">
        <v>3</v>
      </c>
      <c r="L11" s="498">
        <v>5</v>
      </c>
      <c r="M11" s="498">
        <v>19</v>
      </c>
      <c r="N11" s="498">
        <v>77</v>
      </c>
      <c r="O11" s="498"/>
      <c r="P11" s="495"/>
    </row>
    <row r="12" spans="3:16">
      <c r="C12" s="285">
        <v>5</v>
      </c>
      <c r="D12" s="285" t="s">
        <v>814</v>
      </c>
      <c r="E12" s="498">
        <v>2295.8149800000001</v>
      </c>
      <c r="F12" s="498">
        <v>35233.292780000003</v>
      </c>
      <c r="G12" s="498">
        <v>37529.107759999999</v>
      </c>
      <c r="H12" s="498"/>
      <c r="I12" s="498">
        <v>8898.1211000000003</v>
      </c>
      <c r="J12" s="498">
        <v>13691.977570000001</v>
      </c>
      <c r="K12" s="498">
        <v>1910.5932700000001</v>
      </c>
      <c r="L12" s="498">
        <v>10870.090980000001</v>
      </c>
      <c r="M12" s="498">
        <v>13544.195089999999</v>
      </c>
      <c r="N12" s="498">
        <v>44017.720599999993</v>
      </c>
      <c r="O12" s="498"/>
      <c r="P12" s="495"/>
    </row>
    <row r="13" spans="3:16">
      <c r="C13" s="285">
        <v>6</v>
      </c>
      <c r="D13" s="285" t="s">
        <v>931</v>
      </c>
      <c r="E13" s="498">
        <v>0</v>
      </c>
      <c r="F13" s="498">
        <v>17062.7</v>
      </c>
      <c r="G13" s="498">
        <v>17062.7</v>
      </c>
      <c r="H13" s="498"/>
      <c r="I13" s="498">
        <v>3911</v>
      </c>
      <c r="J13" s="498">
        <v>5334.9260000000004</v>
      </c>
      <c r="K13" s="498">
        <v>596</v>
      </c>
      <c r="L13" s="498">
        <v>3830</v>
      </c>
      <c r="M13" s="498">
        <v>3919.6439999999998</v>
      </c>
      <c r="N13" s="498">
        <v>13716.881649999999</v>
      </c>
      <c r="O13" s="498"/>
      <c r="P13" s="495"/>
    </row>
    <row r="14" spans="3:16" ht="18.5" thickBot="1">
      <c r="C14" s="288">
        <v>7</v>
      </c>
      <c r="D14" s="288" t="s">
        <v>932</v>
      </c>
      <c r="E14" s="499">
        <v>2295.8149800000001</v>
      </c>
      <c r="F14" s="499">
        <v>18170.592780000003</v>
      </c>
      <c r="G14" s="499">
        <v>20466.407760000002</v>
      </c>
      <c r="H14" s="499"/>
      <c r="I14" s="499">
        <v>4987.1210999999994</v>
      </c>
      <c r="J14" s="499">
        <v>8357.0515699999996</v>
      </c>
      <c r="K14" s="499">
        <v>1314.5932700000001</v>
      </c>
      <c r="L14" s="499">
        <v>7040.0909800000009</v>
      </c>
      <c r="M14" s="499">
        <v>9624.551089999999</v>
      </c>
      <c r="N14" s="499">
        <v>30300.838949999998</v>
      </c>
      <c r="O14" s="499"/>
      <c r="P14" s="500"/>
    </row>
    <row r="15" spans="3:16">
      <c r="C15" s="683" t="s">
        <v>1472</v>
      </c>
      <c r="D15" s="683"/>
      <c r="E15" s="683"/>
      <c r="F15" s="683"/>
      <c r="G15" s="683"/>
      <c r="H15" s="683"/>
      <c r="I15" s="683"/>
      <c r="J15" s="683"/>
      <c r="K15" s="683"/>
      <c r="L15" s="683"/>
      <c r="M15" s="683"/>
      <c r="N15" s="683"/>
      <c r="O15" s="683"/>
      <c r="P15" s="683"/>
    </row>
  </sheetData>
  <mergeCells count="3">
    <mergeCell ref="E6:G6"/>
    <mergeCell ref="I6:N6"/>
    <mergeCell ref="C15:P15"/>
  </mergeCells>
  <pageMargins left="0.70866141732283472" right="0.70866141732283472" top="0.74803149606299213" bottom="0.74803149606299213" header="0.31496062992125978" footer="0.31496062992125978"/>
  <pageSetup paperSize="9" scale="51" fitToWidth="0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3:AD309"/>
  <sheetViews>
    <sheetView showGridLines="0" zoomScale="80" zoomScaleNormal="80" zoomScalePageLayoutView="85" workbookViewId="0"/>
  </sheetViews>
  <sheetFormatPr defaultColWidth="8.7265625" defaultRowHeight="14.5"/>
  <cols>
    <col min="1" max="1" width="2.7265625" style="300" customWidth="1"/>
    <col min="2" max="2" width="7" style="294" customWidth="1"/>
    <col min="3" max="3" width="5.453125" style="294" customWidth="1"/>
    <col min="4" max="4" width="73.453125" style="294" customWidth="1"/>
    <col min="5" max="10" width="19.26953125" style="300" customWidth="1"/>
    <col min="11" max="48" width="8.7265625" style="300" customWidth="1"/>
    <col min="49" max="16384" width="8.7265625" style="300"/>
  </cols>
  <sheetData>
    <row r="3" spans="3:30" s="294" customFormat="1"/>
    <row r="4" spans="3:30" s="294" customFormat="1" ht="21" customHeight="1">
      <c r="C4" s="295" t="s">
        <v>815</v>
      </c>
      <c r="D4" s="296"/>
      <c r="F4" s="296"/>
      <c r="G4" s="296"/>
    </row>
    <row r="5" spans="3:30" s="297" customFormat="1" ht="16.149999999999999" customHeight="1" thickBot="1">
      <c r="C5" s="2" t="s">
        <v>910</v>
      </c>
      <c r="D5" s="298"/>
      <c r="E5" s="298"/>
      <c r="F5" s="298"/>
      <c r="G5" s="298"/>
      <c r="H5" s="298"/>
      <c r="I5" s="298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</row>
    <row r="6" spans="3:30" s="297" customFormat="1" ht="61.5" customHeight="1" thickBot="1">
      <c r="C6" s="685"/>
      <c r="D6" s="686"/>
      <c r="E6" s="293" t="s">
        <v>816</v>
      </c>
      <c r="F6" s="689" t="s">
        <v>817</v>
      </c>
      <c r="G6" s="690"/>
      <c r="H6" s="690"/>
      <c r="I6" s="690"/>
      <c r="J6" s="690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</row>
    <row r="7" spans="3:30" ht="13.9" customHeight="1" thickBot="1">
      <c r="C7" s="687"/>
      <c r="D7" s="687"/>
      <c r="E7" s="293" t="s">
        <v>92</v>
      </c>
      <c r="F7" s="299" t="s">
        <v>93</v>
      </c>
      <c r="G7" s="299" t="s">
        <v>94</v>
      </c>
      <c r="H7" s="299" t="s">
        <v>129</v>
      </c>
      <c r="I7" s="299" t="s">
        <v>130</v>
      </c>
      <c r="J7" s="299" t="s">
        <v>190</v>
      </c>
    </row>
    <row r="8" spans="3:30" ht="13.9" customHeight="1" thickBot="1">
      <c r="C8" s="688"/>
      <c r="D8" s="688"/>
      <c r="E8" s="511">
        <v>45473</v>
      </c>
      <c r="F8" s="511">
        <v>45473</v>
      </c>
      <c r="G8" s="512" t="s">
        <v>1463</v>
      </c>
      <c r="H8" s="512" t="s">
        <v>1464</v>
      </c>
      <c r="I8" s="512" t="s">
        <v>1465</v>
      </c>
      <c r="J8" s="512" t="s">
        <v>1466</v>
      </c>
    </row>
    <row r="9" spans="3:30" ht="11.25" customHeight="1" thickBot="1">
      <c r="C9" s="691" t="s">
        <v>818</v>
      </c>
      <c r="D9" s="690"/>
      <c r="E9" s="301"/>
      <c r="F9" s="302"/>
      <c r="G9" s="302"/>
      <c r="H9" s="302"/>
      <c r="I9" s="302"/>
      <c r="J9" s="302"/>
    </row>
    <row r="10" spans="3:30">
      <c r="C10" s="303">
        <v>1</v>
      </c>
      <c r="D10" s="304" t="s">
        <v>819</v>
      </c>
      <c r="E10" s="305">
        <v>33174727.522105344</v>
      </c>
      <c r="F10" s="305">
        <v>33174727.522105344</v>
      </c>
      <c r="G10" s="305">
        <v>32972904.495032765</v>
      </c>
      <c r="H10" s="305">
        <v>32832591.333960183</v>
      </c>
      <c r="I10" s="305">
        <v>35263093.198941752</v>
      </c>
      <c r="J10" s="305">
        <v>35014765.04592333</v>
      </c>
    </row>
    <row r="11" spans="3:30">
      <c r="C11" s="306" t="s">
        <v>820</v>
      </c>
      <c r="D11" s="304" t="s">
        <v>821</v>
      </c>
      <c r="E11" s="305">
        <v>29212127.52210534</v>
      </c>
      <c r="F11" s="307"/>
      <c r="G11" s="307"/>
      <c r="H11" s="307"/>
      <c r="I11" s="307"/>
      <c r="J11" s="307"/>
    </row>
    <row r="12" spans="3:30">
      <c r="C12" s="303">
        <v>2</v>
      </c>
      <c r="D12" s="304" t="s">
        <v>822</v>
      </c>
      <c r="E12" s="305">
        <v>147447769.59662503</v>
      </c>
      <c r="F12" s="305">
        <v>147447769.59662503</v>
      </c>
      <c r="G12" s="305">
        <v>146631200.22127709</v>
      </c>
      <c r="H12" s="305">
        <v>140519215.09551075</v>
      </c>
      <c r="I12" s="305">
        <v>141521908.58070174</v>
      </c>
      <c r="J12" s="305">
        <v>140839685.24680793</v>
      </c>
    </row>
    <row r="13" spans="3:30">
      <c r="C13" s="435">
        <v>3</v>
      </c>
      <c r="D13" s="319" t="s">
        <v>823</v>
      </c>
      <c r="E13" s="421">
        <v>0.22499307797508175</v>
      </c>
      <c r="F13" s="421">
        <v>0.22499307797508175</v>
      </c>
      <c r="G13" s="421">
        <v>0.224869635147733</v>
      </c>
      <c r="H13" s="421">
        <v>0.23365196931710661</v>
      </c>
      <c r="I13" s="421">
        <v>0.24917055989838671</v>
      </c>
      <c r="J13" s="421">
        <v>0.24861433753251677</v>
      </c>
    </row>
    <row r="14" spans="3:30">
      <c r="C14" s="318" t="s">
        <v>205</v>
      </c>
      <c r="D14" s="319" t="s">
        <v>821</v>
      </c>
      <c r="E14" s="421">
        <v>0.19811847681400252</v>
      </c>
      <c r="F14" s="307"/>
      <c r="G14" s="307"/>
      <c r="H14" s="307"/>
      <c r="I14" s="307"/>
      <c r="J14" s="307"/>
    </row>
    <row r="15" spans="3:30">
      <c r="C15" s="435">
        <v>4</v>
      </c>
      <c r="D15" s="319" t="s">
        <v>824</v>
      </c>
      <c r="E15" s="305">
        <v>300226805.90600002</v>
      </c>
      <c r="F15" s="305">
        <v>300226805.90600002</v>
      </c>
      <c r="G15" s="305">
        <v>294087026.48699999</v>
      </c>
      <c r="H15" s="305">
        <v>287208319.06400001</v>
      </c>
      <c r="I15" s="305">
        <v>291542636.55599999</v>
      </c>
      <c r="J15" s="305">
        <v>276388248.79400003</v>
      </c>
    </row>
    <row r="16" spans="3:30">
      <c r="C16" s="435">
        <v>5</v>
      </c>
      <c r="D16" s="319" t="s">
        <v>825</v>
      </c>
      <c r="E16" s="421">
        <v>0.11049888574070976</v>
      </c>
      <c r="F16" s="421">
        <v>0.11049888574070976</v>
      </c>
      <c r="G16" s="421">
        <v>0.11211954804300189</v>
      </c>
      <c r="H16" s="421">
        <v>0.11431629641146968</v>
      </c>
      <c r="I16" s="421">
        <v>0.12095346881507796</v>
      </c>
      <c r="J16" s="421">
        <v>0.12668688049766119</v>
      </c>
    </row>
    <row r="17" spans="3:10">
      <c r="C17" s="318" t="s">
        <v>209</v>
      </c>
      <c r="D17" s="319" t="s">
        <v>821</v>
      </c>
      <c r="E17" s="421">
        <v>9.7300197542159364E-2</v>
      </c>
      <c r="F17" s="422"/>
      <c r="G17" s="422"/>
      <c r="H17" s="422"/>
      <c r="I17" s="422"/>
      <c r="J17" s="422"/>
    </row>
    <row r="18" spans="3:10" ht="26">
      <c r="C18" s="318" t="s">
        <v>826</v>
      </c>
      <c r="D18" s="319" t="s">
        <v>827</v>
      </c>
      <c r="E18" s="307"/>
      <c r="F18" s="305" t="s">
        <v>1457</v>
      </c>
      <c r="G18" s="305" t="s">
        <v>1457</v>
      </c>
      <c r="H18" s="305" t="s">
        <v>1457</v>
      </c>
      <c r="I18" s="305" t="s">
        <v>1457</v>
      </c>
      <c r="J18" s="305" t="s">
        <v>1457</v>
      </c>
    </row>
    <row r="19" spans="3:10" ht="39">
      <c r="C19" s="318" t="s">
        <v>828</v>
      </c>
      <c r="D19" s="319" t="s">
        <v>829</v>
      </c>
      <c r="E19" s="307"/>
      <c r="F19" s="305">
        <v>3962600</v>
      </c>
      <c r="G19" s="305">
        <v>3960180</v>
      </c>
      <c r="H19" s="305">
        <v>3969600</v>
      </c>
      <c r="I19" s="305">
        <v>3476700</v>
      </c>
      <c r="J19" s="305">
        <v>3337725.0000000005</v>
      </c>
    </row>
    <row r="20" spans="3:10" ht="65">
      <c r="C20" s="436" t="s">
        <v>830</v>
      </c>
      <c r="D20" s="437" t="s">
        <v>831</v>
      </c>
      <c r="E20" s="310"/>
      <c r="F20" s="501">
        <v>1</v>
      </c>
      <c r="G20" s="501">
        <v>1</v>
      </c>
      <c r="H20" s="501">
        <v>1</v>
      </c>
      <c r="I20" s="501">
        <v>1</v>
      </c>
      <c r="J20" s="501">
        <v>1</v>
      </c>
    </row>
    <row r="21" spans="3:10" ht="18.5" thickBot="1">
      <c r="C21" s="692" t="s">
        <v>1477</v>
      </c>
      <c r="D21" s="693"/>
      <c r="E21" s="311"/>
      <c r="F21" s="311"/>
      <c r="G21" s="311"/>
      <c r="H21" s="311"/>
      <c r="I21" s="311"/>
      <c r="J21" s="311"/>
    </row>
    <row r="22" spans="3:10" ht="18.649999999999999" customHeight="1">
      <c r="C22" s="502"/>
      <c r="D22" s="502" t="s">
        <v>1458</v>
      </c>
      <c r="E22" s="503"/>
      <c r="F22" s="504">
        <v>0.18</v>
      </c>
      <c r="G22" s="421">
        <v>0.18</v>
      </c>
      <c r="H22" s="504">
        <v>0.18</v>
      </c>
      <c r="I22" s="504">
        <v>0.18</v>
      </c>
      <c r="J22" s="504">
        <v>0.18</v>
      </c>
    </row>
    <row r="23" spans="3:10" ht="18.649999999999999" customHeight="1">
      <c r="C23" s="502"/>
      <c r="D23" s="502" t="s">
        <v>1459</v>
      </c>
      <c r="E23" s="503"/>
      <c r="F23" s="504">
        <v>6.7500000000000004E-2</v>
      </c>
      <c r="G23" s="421">
        <v>6.7500000000000004E-2</v>
      </c>
      <c r="H23" s="504">
        <v>6.7500000000000004E-2</v>
      </c>
      <c r="I23" s="504">
        <v>6.7500000000000004E-2</v>
      </c>
      <c r="J23" s="504">
        <v>6.7500000000000004E-2</v>
      </c>
    </row>
    <row r="24" spans="3:10" ht="18.649999999999999" customHeight="1">
      <c r="C24" s="318" t="s">
        <v>460</v>
      </c>
      <c r="D24" s="319" t="s">
        <v>832</v>
      </c>
      <c r="E24" s="421">
        <v>0.15379999999999999</v>
      </c>
      <c r="F24" s="307"/>
      <c r="G24" s="307"/>
      <c r="H24" s="307"/>
      <c r="I24" s="307"/>
      <c r="J24" s="307"/>
    </row>
    <row r="25" spans="3:10" ht="26.5" customHeight="1">
      <c r="C25" s="318" t="s">
        <v>462</v>
      </c>
      <c r="D25" s="319" t="s">
        <v>833</v>
      </c>
      <c r="E25" s="421">
        <v>0.1502</v>
      </c>
      <c r="F25" s="307"/>
      <c r="G25" s="307"/>
      <c r="H25" s="307"/>
      <c r="I25" s="307"/>
      <c r="J25" s="307"/>
    </row>
    <row r="26" spans="3:10">
      <c r="C26" s="318" t="s">
        <v>464</v>
      </c>
      <c r="D26" s="319" t="s">
        <v>834</v>
      </c>
      <c r="E26" s="421">
        <v>5.91E-2</v>
      </c>
      <c r="F26" s="307"/>
      <c r="G26" s="307"/>
      <c r="H26" s="307"/>
      <c r="I26" s="307"/>
      <c r="J26" s="307"/>
    </row>
    <row r="27" spans="3:10" ht="26.5" thickBot="1">
      <c r="C27" s="507" t="s">
        <v>466</v>
      </c>
      <c r="D27" s="508" t="s">
        <v>833</v>
      </c>
      <c r="E27" s="505">
        <v>5.91E-2</v>
      </c>
      <c r="F27" s="509"/>
      <c r="G27" s="509"/>
      <c r="H27" s="509"/>
      <c r="I27" s="509"/>
      <c r="J27" s="310"/>
    </row>
    <row r="28" spans="3:10" s="294" customFormat="1">
      <c r="C28" s="506" t="s">
        <v>1460</v>
      </c>
      <c r="J28" s="510"/>
    </row>
    <row r="29" spans="3:10" s="294" customFormat="1">
      <c r="C29" s="597" t="s">
        <v>1461</v>
      </c>
      <c r="D29" s="597"/>
      <c r="E29" s="597"/>
      <c r="F29" s="597"/>
      <c r="G29" s="597"/>
      <c r="H29" s="597"/>
      <c r="I29" s="597"/>
      <c r="J29" s="597"/>
    </row>
    <row r="30" spans="3:10" s="294" customFormat="1">
      <c r="C30" s="597" t="s">
        <v>1462</v>
      </c>
      <c r="D30" s="597"/>
      <c r="E30" s="597"/>
      <c r="F30" s="597"/>
      <c r="G30" s="597"/>
      <c r="H30" s="597"/>
      <c r="I30" s="597"/>
      <c r="J30" s="597"/>
    </row>
    <row r="31" spans="3:10" s="294" customFormat="1"/>
    <row r="32" spans="3:10" s="294" customFormat="1"/>
    <row r="33" s="294" customFormat="1"/>
    <row r="34" s="294" customFormat="1"/>
    <row r="35" s="294" customFormat="1"/>
    <row r="36" s="294" customFormat="1"/>
    <row r="37" s="294" customFormat="1"/>
    <row r="38" s="294" customFormat="1"/>
    <row r="39" s="294" customFormat="1"/>
    <row r="40" s="294" customFormat="1"/>
    <row r="41" s="294" customFormat="1"/>
    <row r="42" s="294" customFormat="1"/>
    <row r="43" s="294" customFormat="1"/>
    <row r="44" s="294" customFormat="1"/>
    <row r="45" s="294" customFormat="1"/>
    <row r="46" s="294" customFormat="1"/>
    <row r="47" s="294" customFormat="1"/>
    <row r="48" s="294" customFormat="1"/>
    <row r="49" s="294" customFormat="1"/>
    <row r="50" s="294" customFormat="1"/>
    <row r="51" s="294" customFormat="1"/>
    <row r="52" s="294" customFormat="1"/>
    <row r="53" s="294" customFormat="1"/>
    <row r="54" s="294" customFormat="1"/>
    <row r="55" s="294" customFormat="1"/>
    <row r="56" s="294" customFormat="1"/>
    <row r="57" s="294" customFormat="1"/>
    <row r="58" s="294" customFormat="1"/>
    <row r="59" s="294" customFormat="1"/>
    <row r="60" s="294" customFormat="1"/>
    <row r="61" s="294" customFormat="1"/>
    <row r="62" s="294" customFormat="1"/>
    <row r="63" s="294" customFormat="1"/>
    <row r="64" s="294" customFormat="1"/>
    <row r="65" s="294" customFormat="1"/>
    <row r="66" s="294" customFormat="1"/>
    <row r="67" s="294" customFormat="1"/>
    <row r="68" s="294" customFormat="1"/>
    <row r="69" s="294" customFormat="1"/>
    <row r="70" s="294" customFormat="1"/>
    <row r="71" s="294" customFormat="1"/>
    <row r="72" s="294" customFormat="1"/>
    <row r="73" s="294" customFormat="1"/>
    <row r="74" s="294" customFormat="1"/>
    <row r="75" s="294" customFormat="1"/>
    <row r="76" s="294" customFormat="1"/>
    <row r="77" s="294" customFormat="1"/>
    <row r="78" s="294" customFormat="1"/>
    <row r="79" s="294" customFormat="1"/>
    <row r="80" s="294" customFormat="1"/>
    <row r="81" s="294" customFormat="1"/>
    <row r="82" s="294" customFormat="1"/>
    <row r="83" s="294" customFormat="1"/>
    <row r="84" s="294" customFormat="1"/>
    <row r="85" s="294" customFormat="1"/>
    <row r="86" s="294" customFormat="1"/>
    <row r="87" s="294" customFormat="1"/>
    <row r="88" s="294" customFormat="1"/>
    <row r="89" s="294" customFormat="1"/>
    <row r="90" s="294" customFormat="1"/>
    <row r="91" s="294" customFormat="1"/>
    <row r="92" s="294" customFormat="1"/>
    <row r="93" s="294" customFormat="1"/>
    <row r="94" s="294" customFormat="1"/>
    <row r="95" s="294" customFormat="1"/>
    <row r="96" s="294" customFormat="1"/>
    <row r="97" s="294" customFormat="1"/>
    <row r="98" s="294" customFormat="1"/>
    <row r="99" s="294" customFormat="1"/>
    <row r="100" s="294" customFormat="1"/>
    <row r="101" s="294" customFormat="1"/>
    <row r="102" s="294" customFormat="1"/>
    <row r="103" s="294" customFormat="1"/>
    <row r="104" s="294" customFormat="1"/>
    <row r="105" s="294" customFormat="1"/>
    <row r="106" s="294" customFormat="1"/>
    <row r="107" s="294" customFormat="1"/>
    <row r="108" s="294" customFormat="1"/>
    <row r="109" s="294" customFormat="1"/>
    <row r="110" s="294" customFormat="1"/>
    <row r="111" s="294" customFormat="1"/>
    <row r="112" s="294" customFormat="1"/>
    <row r="113" s="294" customFormat="1"/>
    <row r="114" s="294" customFormat="1"/>
    <row r="115" s="294" customFormat="1"/>
    <row r="116" s="294" customFormat="1"/>
    <row r="117" s="294" customFormat="1"/>
    <row r="118" s="294" customFormat="1"/>
    <row r="119" s="294" customFormat="1"/>
    <row r="120" s="294" customFormat="1"/>
    <row r="121" s="294" customFormat="1"/>
    <row r="122" s="294" customFormat="1"/>
    <row r="123" s="294" customFormat="1"/>
    <row r="124" s="294" customFormat="1"/>
    <row r="125" s="294" customFormat="1"/>
    <row r="126" s="294" customFormat="1"/>
    <row r="127" s="294" customFormat="1"/>
    <row r="128" s="294" customFormat="1"/>
    <row r="129" s="294" customFormat="1"/>
    <row r="130" s="294" customFormat="1"/>
    <row r="131" s="294" customFormat="1"/>
    <row r="132" s="294" customFormat="1"/>
    <row r="133" s="294" customFormat="1"/>
    <row r="134" s="294" customFormat="1"/>
    <row r="135" s="294" customFormat="1"/>
    <row r="136" s="294" customFormat="1"/>
    <row r="137" s="294" customFormat="1"/>
    <row r="138" s="294" customFormat="1"/>
    <row r="139" s="294" customFormat="1"/>
    <row r="140" s="294" customFormat="1"/>
    <row r="141" s="294" customFormat="1"/>
    <row r="142" s="294" customFormat="1"/>
    <row r="143" s="294" customFormat="1"/>
    <row r="144" s="294" customFormat="1"/>
    <row r="145" s="294" customFormat="1"/>
    <row r="146" s="294" customFormat="1"/>
    <row r="147" s="294" customFormat="1"/>
    <row r="148" s="294" customFormat="1"/>
    <row r="149" s="294" customFormat="1"/>
    <row r="150" s="294" customFormat="1"/>
    <row r="151" s="294" customFormat="1"/>
    <row r="152" s="294" customFormat="1"/>
    <row r="153" s="294" customFormat="1"/>
    <row r="154" s="294" customFormat="1"/>
    <row r="155" s="294" customFormat="1"/>
    <row r="156" s="294" customFormat="1"/>
    <row r="157" s="294" customFormat="1"/>
    <row r="158" s="294" customFormat="1"/>
    <row r="159" s="294" customFormat="1"/>
    <row r="160" s="294" customFormat="1"/>
    <row r="161" s="294" customFormat="1"/>
    <row r="162" s="294" customFormat="1"/>
    <row r="163" s="294" customFormat="1"/>
    <row r="164" s="294" customFormat="1"/>
    <row r="165" s="294" customFormat="1"/>
    <row r="166" s="294" customFormat="1"/>
    <row r="167" s="294" customFormat="1"/>
    <row r="168" s="294" customFormat="1"/>
    <row r="169" s="294" customFormat="1"/>
    <row r="170" s="294" customFormat="1"/>
    <row r="171" s="294" customFormat="1"/>
    <row r="172" s="294" customFormat="1"/>
    <row r="173" s="294" customFormat="1"/>
    <row r="174" s="294" customFormat="1"/>
    <row r="175" s="294" customFormat="1"/>
    <row r="176" s="294" customFormat="1"/>
    <row r="177" s="294" customFormat="1"/>
    <row r="178" s="294" customFormat="1"/>
    <row r="179" s="294" customFormat="1"/>
    <row r="180" s="294" customFormat="1"/>
    <row r="181" s="294" customFormat="1"/>
    <row r="182" s="294" customFormat="1"/>
    <row r="183" s="294" customFormat="1"/>
    <row r="184" s="294" customFormat="1"/>
    <row r="185" s="294" customFormat="1"/>
    <row r="186" s="294" customFormat="1"/>
    <row r="187" s="294" customFormat="1"/>
    <row r="188" s="294" customFormat="1"/>
    <row r="189" s="294" customFormat="1"/>
    <row r="190" s="294" customFormat="1"/>
    <row r="191" s="294" customFormat="1"/>
    <row r="192" s="294" customFormat="1"/>
    <row r="193" s="294" customFormat="1"/>
    <row r="194" s="294" customFormat="1"/>
    <row r="195" s="294" customFormat="1"/>
    <row r="196" s="294" customFormat="1"/>
    <row r="197" s="294" customFormat="1"/>
    <row r="198" s="294" customFormat="1"/>
    <row r="199" s="294" customFormat="1"/>
    <row r="200" s="294" customFormat="1"/>
    <row r="201" s="294" customFormat="1"/>
    <row r="202" s="294" customFormat="1"/>
    <row r="203" s="294" customFormat="1"/>
    <row r="204" s="294" customFormat="1"/>
    <row r="205" s="294" customFormat="1"/>
    <row r="206" s="294" customFormat="1"/>
    <row r="207" s="294" customFormat="1"/>
    <row r="208" s="294" customFormat="1"/>
    <row r="209" s="294" customFormat="1"/>
    <row r="210" s="294" customFormat="1"/>
    <row r="211" s="294" customFormat="1"/>
    <row r="212" s="294" customFormat="1"/>
    <row r="213" s="294" customFormat="1"/>
    <row r="214" s="294" customFormat="1"/>
    <row r="215" s="294" customFormat="1"/>
    <row r="216" s="294" customFormat="1"/>
    <row r="217" s="294" customFormat="1"/>
    <row r="218" s="294" customFormat="1"/>
    <row r="219" s="294" customFormat="1"/>
    <row r="220" s="294" customFormat="1"/>
    <row r="221" s="294" customFormat="1"/>
    <row r="222" s="294" customFormat="1"/>
    <row r="223" s="294" customFormat="1"/>
    <row r="224" s="294" customFormat="1"/>
    <row r="225" s="294" customFormat="1"/>
    <row r="226" s="294" customFormat="1"/>
    <row r="227" s="294" customFormat="1"/>
    <row r="228" s="294" customFormat="1"/>
    <row r="229" s="294" customFormat="1"/>
    <row r="230" s="294" customFormat="1"/>
    <row r="231" s="294" customFormat="1"/>
    <row r="232" s="294" customFormat="1"/>
    <row r="233" s="294" customFormat="1"/>
    <row r="234" s="294" customFormat="1"/>
    <row r="235" s="294" customFormat="1"/>
    <row r="236" s="294" customFormat="1"/>
    <row r="237" s="294" customFormat="1"/>
    <row r="238" s="294" customFormat="1"/>
    <row r="239" s="294" customFormat="1"/>
    <row r="240" s="294" customFormat="1"/>
    <row r="241" s="294" customFormat="1"/>
    <row r="242" s="294" customFormat="1"/>
    <row r="243" s="294" customFormat="1"/>
    <row r="244" s="294" customFormat="1"/>
    <row r="245" s="294" customFormat="1"/>
    <row r="246" s="294" customFormat="1"/>
    <row r="247" s="294" customFormat="1"/>
    <row r="248" s="294" customFormat="1"/>
    <row r="249" s="294" customFormat="1"/>
    <row r="250" s="294" customFormat="1"/>
    <row r="251" s="294" customFormat="1"/>
    <row r="252" s="294" customFormat="1"/>
    <row r="253" s="294" customFormat="1"/>
    <row r="254" s="294" customFormat="1"/>
    <row r="255" s="294" customFormat="1"/>
    <row r="256" s="294" customFormat="1"/>
    <row r="257" s="294" customFormat="1"/>
    <row r="258" s="294" customFormat="1"/>
    <row r="259" s="294" customFormat="1"/>
    <row r="260" s="294" customFormat="1"/>
    <row r="261" s="294" customFormat="1"/>
    <row r="262" s="294" customFormat="1"/>
    <row r="263" s="294" customFormat="1"/>
    <row r="264" s="294" customFormat="1"/>
    <row r="265" s="294" customFormat="1"/>
    <row r="266" s="294" customFormat="1"/>
    <row r="267" s="294" customFormat="1"/>
    <row r="268" s="294" customFormat="1"/>
    <row r="269" s="294" customFormat="1"/>
    <row r="270" s="294" customFormat="1"/>
    <row r="271" s="294" customFormat="1"/>
    <row r="272" s="294" customFormat="1"/>
    <row r="273" s="294" customFormat="1"/>
    <row r="274" s="294" customFormat="1"/>
    <row r="275" s="294" customFormat="1"/>
    <row r="276" s="294" customFormat="1"/>
    <row r="277" s="294" customFormat="1"/>
    <row r="278" s="294" customFormat="1"/>
    <row r="279" s="294" customFormat="1"/>
    <row r="280" s="294" customFormat="1"/>
    <row r="281" s="294" customFormat="1"/>
    <row r="282" s="294" customFormat="1"/>
    <row r="283" s="294" customFormat="1"/>
    <row r="284" s="294" customFormat="1"/>
    <row r="285" s="294" customFormat="1"/>
    <row r="286" s="294" customFormat="1"/>
    <row r="287" s="294" customFormat="1"/>
    <row r="288" s="294" customFormat="1"/>
    <row r="289" s="294" customFormat="1"/>
    <row r="290" s="294" customFormat="1"/>
    <row r="291" s="294" customFormat="1"/>
    <row r="292" s="294" customFormat="1"/>
    <row r="293" s="294" customFormat="1"/>
    <row r="294" s="294" customFormat="1"/>
    <row r="295" s="294" customFormat="1"/>
    <row r="296" s="294" customFormat="1"/>
    <row r="297" s="294" customFormat="1"/>
    <row r="298" s="294" customFormat="1"/>
    <row r="299" s="294" customFormat="1"/>
    <row r="300" s="294" customFormat="1"/>
    <row r="301" s="294" customFormat="1"/>
    <row r="302" s="294" customFormat="1"/>
    <row r="303" s="294" customFormat="1"/>
    <row r="304" s="294" customFormat="1"/>
    <row r="305" s="294" customFormat="1"/>
    <row r="306" s="294" customFormat="1"/>
    <row r="307" s="294" customFormat="1"/>
    <row r="308" s="294" customFormat="1"/>
    <row r="309" s="294" customFormat="1"/>
  </sheetData>
  <mergeCells count="6">
    <mergeCell ref="C30:J30"/>
    <mergeCell ref="C6:D8"/>
    <mergeCell ref="F6:J6"/>
    <mergeCell ref="C9:D9"/>
    <mergeCell ref="C21:D21"/>
    <mergeCell ref="C29:J29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&amp;CAnnex V
EN</oddHeader>
    <oddFooter>&amp;C&amp;P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3:G51"/>
  <sheetViews>
    <sheetView showGridLines="0" zoomScale="80" zoomScaleNormal="80" zoomScalePageLayoutView="115" workbookViewId="0"/>
  </sheetViews>
  <sheetFormatPr defaultColWidth="11.453125" defaultRowHeight="14.5"/>
  <cols>
    <col min="1" max="1" width="4.7265625" style="19" customWidth="1"/>
    <col min="2" max="2" width="6.453125" style="19" customWidth="1"/>
    <col min="3" max="3" width="7.7265625" style="19" customWidth="1"/>
    <col min="4" max="4" width="73.1796875" style="19" customWidth="1"/>
    <col min="5" max="7" width="18.54296875" style="19" customWidth="1"/>
    <col min="8" max="8" width="11.453125" style="19" customWidth="1"/>
    <col min="9" max="16384" width="11.453125" style="19"/>
  </cols>
  <sheetData>
    <row r="3" spans="2:7" ht="21" customHeight="1">
      <c r="C3" s="93" t="s">
        <v>835</v>
      </c>
    </row>
    <row r="4" spans="2:7" ht="16.149999999999999" customHeight="1" thickBot="1">
      <c r="C4" s="2" t="s">
        <v>910</v>
      </c>
    </row>
    <row r="5" spans="2:7" ht="13.9" customHeight="1" thickBot="1">
      <c r="E5" s="293" t="s">
        <v>92</v>
      </c>
      <c r="F5" s="293" t="s">
        <v>93</v>
      </c>
      <c r="G5" s="293" t="s">
        <v>94</v>
      </c>
    </row>
    <row r="6" spans="2:7" ht="101.25" customHeight="1" thickBot="1">
      <c r="C6" s="312"/>
      <c r="E6" s="313" t="s">
        <v>816</v>
      </c>
      <c r="F6" s="313" t="s">
        <v>817</v>
      </c>
      <c r="G6" s="293" t="s">
        <v>836</v>
      </c>
    </row>
    <row r="7" spans="2:7" ht="13.9" customHeight="1" thickBot="1">
      <c r="C7" s="694" t="s">
        <v>837</v>
      </c>
      <c r="D7" s="695"/>
      <c r="E7" s="314"/>
      <c r="F7" s="315"/>
      <c r="G7" s="316"/>
    </row>
    <row r="8" spans="2:7">
      <c r="B8" s="317"/>
      <c r="C8" s="306">
        <v>1</v>
      </c>
      <c r="D8" s="304" t="s">
        <v>291</v>
      </c>
      <c r="E8" s="305">
        <v>24653318.452999998</v>
      </c>
      <c r="F8" s="305">
        <v>24653318.452999998</v>
      </c>
      <c r="G8" s="423">
        <v>0</v>
      </c>
    </row>
    <row r="9" spans="2:7">
      <c r="B9" s="317"/>
      <c r="C9" s="306">
        <v>2</v>
      </c>
      <c r="D9" s="304" t="s">
        <v>838</v>
      </c>
      <c r="E9" s="423">
        <v>0</v>
      </c>
      <c r="F9" s="423">
        <v>0</v>
      </c>
      <c r="G9" s="423">
        <v>0</v>
      </c>
    </row>
    <row r="10" spans="2:7">
      <c r="B10" s="317"/>
      <c r="C10" s="318">
        <v>3</v>
      </c>
      <c r="D10" s="319" t="s">
        <v>839</v>
      </c>
      <c r="E10" s="307"/>
      <c r="F10" s="307"/>
      <c r="G10" s="307"/>
    </row>
    <row r="11" spans="2:7">
      <c r="B11" s="317"/>
      <c r="C11" s="318">
        <v>4</v>
      </c>
      <c r="D11" s="319" t="s">
        <v>839</v>
      </c>
      <c r="E11" s="307"/>
      <c r="F11" s="307"/>
      <c r="G11" s="307"/>
    </row>
    <row r="12" spans="2:7">
      <c r="B12" s="317"/>
      <c r="C12" s="318">
        <v>5</v>
      </c>
      <c r="D12" s="319" t="s">
        <v>839</v>
      </c>
      <c r="E12" s="307"/>
      <c r="F12" s="307"/>
      <c r="G12" s="307"/>
    </row>
    <row r="13" spans="2:7">
      <c r="B13" s="317"/>
      <c r="C13" s="318">
        <v>6</v>
      </c>
      <c r="D13" s="319" t="s">
        <v>840</v>
      </c>
      <c r="E13" s="305">
        <v>1645873.0530000001</v>
      </c>
      <c r="F13" s="305">
        <v>1645873.0530000001</v>
      </c>
      <c r="G13" s="423">
        <v>0</v>
      </c>
    </row>
    <row r="14" spans="2:7">
      <c r="B14" s="317"/>
      <c r="C14" s="318">
        <v>7</v>
      </c>
      <c r="D14" s="319" t="s">
        <v>839</v>
      </c>
      <c r="E14" s="307"/>
      <c r="F14" s="307"/>
      <c r="G14" s="307"/>
    </row>
    <row r="15" spans="2:7">
      <c r="B15" s="317"/>
      <c r="C15" s="318">
        <v>8</v>
      </c>
      <c r="D15" s="319" t="s">
        <v>839</v>
      </c>
      <c r="E15" s="307"/>
      <c r="F15" s="307"/>
      <c r="G15" s="307"/>
    </row>
    <row r="16" spans="2:7">
      <c r="C16" s="306">
        <v>11</v>
      </c>
      <c r="D16" s="304" t="s">
        <v>841</v>
      </c>
      <c r="E16" s="305">
        <v>26299191.505999997</v>
      </c>
      <c r="F16" s="305">
        <v>26299191.505999997</v>
      </c>
      <c r="G16" s="423">
        <v>0</v>
      </c>
    </row>
    <row r="17" spans="2:7" ht="18.5" thickBot="1">
      <c r="C17" s="696" t="s">
        <v>842</v>
      </c>
      <c r="D17" s="697"/>
      <c r="E17" s="320"/>
      <c r="F17" s="321"/>
      <c r="G17" s="322"/>
    </row>
    <row r="18" spans="2:7" ht="39">
      <c r="C18" s="306">
        <v>12</v>
      </c>
      <c r="D18" s="304" t="s">
        <v>843</v>
      </c>
      <c r="E18" s="305">
        <v>1900000</v>
      </c>
      <c r="F18" s="305">
        <v>1900000</v>
      </c>
      <c r="G18" s="423">
        <v>0</v>
      </c>
    </row>
    <row r="19" spans="2:7" ht="39">
      <c r="C19" s="306" t="s">
        <v>844</v>
      </c>
      <c r="D19" s="304" t="s">
        <v>845</v>
      </c>
      <c r="E19" s="423">
        <v>0</v>
      </c>
      <c r="F19" s="423">
        <v>0</v>
      </c>
      <c r="G19" s="423">
        <v>0</v>
      </c>
    </row>
    <row r="20" spans="2:7" s="3" customFormat="1" ht="26">
      <c r="C20" s="306" t="s">
        <v>846</v>
      </c>
      <c r="D20" s="304" t="s">
        <v>847</v>
      </c>
      <c r="E20" s="423">
        <v>0</v>
      </c>
      <c r="F20" s="423">
        <v>0</v>
      </c>
      <c r="G20" s="423">
        <v>0</v>
      </c>
    </row>
    <row r="21" spans="2:7" s="3" customFormat="1" ht="26">
      <c r="C21" s="306" t="s">
        <v>848</v>
      </c>
      <c r="D21" s="304" t="s">
        <v>849</v>
      </c>
      <c r="E21" s="305">
        <v>1012936.0161053429</v>
      </c>
      <c r="F21" s="305">
        <v>1012936.0161053429</v>
      </c>
      <c r="G21" s="423">
        <v>0</v>
      </c>
    </row>
    <row r="22" spans="2:7" ht="26">
      <c r="C22" s="306">
        <v>13</v>
      </c>
      <c r="D22" s="304" t="s">
        <v>850</v>
      </c>
      <c r="E22" s="305">
        <v>3962600</v>
      </c>
      <c r="F22" s="305">
        <v>3962600</v>
      </c>
      <c r="G22" s="423">
        <v>0</v>
      </c>
    </row>
    <row r="23" spans="2:7" ht="26">
      <c r="C23" s="306" t="s">
        <v>797</v>
      </c>
      <c r="D23" s="304" t="s">
        <v>851</v>
      </c>
      <c r="E23" s="423">
        <v>0</v>
      </c>
      <c r="F23" s="423">
        <v>0</v>
      </c>
      <c r="G23" s="423">
        <v>0</v>
      </c>
    </row>
    <row r="24" spans="2:7" ht="26">
      <c r="C24" s="306">
        <v>14</v>
      </c>
      <c r="D24" s="304" t="s">
        <v>852</v>
      </c>
      <c r="E24" s="305">
        <v>3962600</v>
      </c>
      <c r="F24" s="305">
        <v>3962600</v>
      </c>
      <c r="G24" s="423">
        <v>0</v>
      </c>
    </row>
    <row r="25" spans="2:7">
      <c r="C25" s="318">
        <v>15</v>
      </c>
      <c r="D25" s="319" t="s">
        <v>839</v>
      </c>
      <c r="E25" s="307"/>
      <c r="F25" s="307"/>
      <c r="G25" s="513"/>
    </row>
    <row r="26" spans="2:7">
      <c r="C26" s="318">
        <v>16</v>
      </c>
      <c r="D26" s="319" t="s">
        <v>839</v>
      </c>
      <c r="E26" s="307"/>
      <c r="F26" s="307"/>
      <c r="G26" s="513"/>
    </row>
    <row r="27" spans="2:7">
      <c r="C27" s="306">
        <v>17</v>
      </c>
      <c r="D27" s="304" t="s">
        <v>853</v>
      </c>
      <c r="E27" s="305">
        <v>6875536.0161053427</v>
      </c>
      <c r="F27" s="305">
        <v>6875536.0161053427</v>
      </c>
      <c r="G27" s="423">
        <v>0</v>
      </c>
    </row>
    <row r="28" spans="2:7">
      <c r="C28" s="306" t="s">
        <v>395</v>
      </c>
      <c r="D28" s="304" t="s">
        <v>854</v>
      </c>
      <c r="E28" s="305">
        <v>2912936.0161053427</v>
      </c>
      <c r="F28" s="305">
        <v>2912936.0161053427</v>
      </c>
      <c r="G28" s="423">
        <v>0</v>
      </c>
    </row>
    <row r="29" spans="2:7" ht="18.5" thickBot="1">
      <c r="C29" s="696" t="s">
        <v>855</v>
      </c>
      <c r="D29" s="697"/>
      <c r="E29" s="320"/>
      <c r="F29" s="321"/>
      <c r="G29" s="322"/>
    </row>
    <row r="30" spans="2:7">
      <c r="B30" s="317"/>
      <c r="C30" s="306">
        <v>18</v>
      </c>
      <c r="D30" s="304" t="s">
        <v>856</v>
      </c>
      <c r="E30" s="305">
        <v>33174727.52210534</v>
      </c>
      <c r="F30" s="305">
        <v>33174727.52210534</v>
      </c>
      <c r="G30" s="423">
        <v>0</v>
      </c>
    </row>
    <row r="31" spans="2:7" ht="26">
      <c r="C31" s="306">
        <v>19</v>
      </c>
      <c r="D31" s="304" t="s">
        <v>857</v>
      </c>
      <c r="E31" s="307"/>
      <c r="F31" s="423">
        <v>0</v>
      </c>
      <c r="G31" s="307"/>
    </row>
    <row r="32" spans="2:7">
      <c r="C32" s="306">
        <v>20</v>
      </c>
      <c r="D32" s="304" t="s">
        <v>858</v>
      </c>
      <c r="E32" s="307"/>
      <c r="F32" s="423">
        <v>0</v>
      </c>
      <c r="G32" s="307"/>
    </row>
    <row r="33" spans="2:7">
      <c r="B33" s="317"/>
      <c r="C33" s="318">
        <v>21</v>
      </c>
      <c r="D33" s="319" t="s">
        <v>839</v>
      </c>
      <c r="E33" s="307"/>
      <c r="F33" s="307"/>
      <c r="G33" s="307"/>
    </row>
    <row r="34" spans="2:7">
      <c r="C34" s="306">
        <v>22</v>
      </c>
      <c r="D34" s="304" t="s">
        <v>859</v>
      </c>
      <c r="E34" s="305">
        <v>33174727.52210534</v>
      </c>
      <c r="F34" s="305">
        <v>33174727.52210534</v>
      </c>
      <c r="G34" s="423">
        <v>0</v>
      </c>
    </row>
    <row r="35" spans="2:7">
      <c r="C35" s="306" t="s">
        <v>118</v>
      </c>
      <c r="D35" s="304" t="s">
        <v>860</v>
      </c>
      <c r="E35" s="305">
        <v>29212127.52210534</v>
      </c>
      <c r="F35" s="307"/>
      <c r="G35" s="307"/>
    </row>
    <row r="36" spans="2:7" ht="26.25" customHeight="1" thickBot="1">
      <c r="C36" s="696" t="s">
        <v>861</v>
      </c>
      <c r="D36" s="697"/>
      <c r="E36" s="320"/>
      <c r="F36" s="321"/>
      <c r="G36" s="322"/>
    </row>
    <row r="37" spans="2:7">
      <c r="C37" s="306">
        <v>23</v>
      </c>
      <c r="D37" s="304" t="s">
        <v>862</v>
      </c>
      <c r="E37" s="305">
        <v>147447769.59662503</v>
      </c>
      <c r="F37" s="305">
        <v>147447769.59662503</v>
      </c>
      <c r="G37" s="423">
        <v>0</v>
      </c>
    </row>
    <row r="38" spans="2:7">
      <c r="C38" s="306">
        <v>24</v>
      </c>
      <c r="D38" s="304" t="s">
        <v>863</v>
      </c>
      <c r="E38" s="305">
        <v>300226805.90600002</v>
      </c>
      <c r="F38" s="305">
        <v>300226805.90600002</v>
      </c>
      <c r="G38" s="423">
        <v>0</v>
      </c>
    </row>
    <row r="39" spans="2:7" ht="18.5" thickBot="1">
      <c r="C39" s="696" t="s">
        <v>864</v>
      </c>
      <c r="D39" s="697"/>
      <c r="E39" s="320"/>
      <c r="F39" s="321"/>
      <c r="G39" s="322"/>
    </row>
    <row r="40" spans="2:7">
      <c r="C40" s="306">
        <v>25</v>
      </c>
      <c r="D40" s="304" t="s">
        <v>823</v>
      </c>
      <c r="E40" s="421">
        <v>0.22499307797508172</v>
      </c>
      <c r="F40" s="421">
        <v>0.22499307797508172</v>
      </c>
      <c r="G40" s="421">
        <v>0</v>
      </c>
    </row>
    <row r="41" spans="2:7">
      <c r="C41" s="306" t="s">
        <v>237</v>
      </c>
      <c r="D41" s="304" t="s">
        <v>821</v>
      </c>
      <c r="E41" s="421">
        <v>0.19811847681400252</v>
      </c>
      <c r="F41" s="422"/>
      <c r="G41" s="422"/>
    </row>
    <row r="42" spans="2:7">
      <c r="C42" s="306">
        <v>26</v>
      </c>
      <c r="D42" s="304" t="s">
        <v>825</v>
      </c>
      <c r="E42" s="421">
        <v>0.11049888574070975</v>
      </c>
      <c r="F42" s="421">
        <v>0.11049888574070975</v>
      </c>
      <c r="G42" s="421">
        <v>0</v>
      </c>
    </row>
    <row r="43" spans="2:7">
      <c r="C43" s="306" t="s">
        <v>431</v>
      </c>
      <c r="D43" s="304" t="s">
        <v>821</v>
      </c>
      <c r="E43" s="421">
        <v>9.7300197542159364E-2</v>
      </c>
      <c r="F43" s="422"/>
      <c r="G43" s="422"/>
    </row>
    <row r="44" spans="2:7" ht="26">
      <c r="C44" s="306">
        <v>27</v>
      </c>
      <c r="D44" s="304" t="s">
        <v>865</v>
      </c>
      <c r="E44" s="421">
        <v>4.499307797508173E-2</v>
      </c>
      <c r="F44" s="421">
        <v>4.499307797508173E-2</v>
      </c>
      <c r="G44" s="422"/>
    </row>
    <row r="45" spans="2:7">
      <c r="C45" s="306">
        <v>28</v>
      </c>
      <c r="D45" s="304" t="s">
        <v>866</v>
      </c>
      <c r="E45" s="422"/>
      <c r="F45" s="421">
        <v>3.5000000000000003E-2</v>
      </c>
      <c r="G45" s="422"/>
    </row>
    <row r="46" spans="2:7">
      <c r="C46" s="306">
        <v>29</v>
      </c>
      <c r="D46" s="304" t="s">
        <v>867</v>
      </c>
      <c r="E46" s="422"/>
      <c r="F46" s="421">
        <v>2.5000000000000001E-2</v>
      </c>
      <c r="G46" s="422"/>
    </row>
    <row r="47" spans="2:7">
      <c r="C47" s="306">
        <v>30</v>
      </c>
      <c r="D47" s="304" t="s">
        <v>868</v>
      </c>
      <c r="E47" s="422"/>
      <c r="F47" s="421">
        <v>1E-4</v>
      </c>
      <c r="G47" s="422"/>
    </row>
    <row r="48" spans="2:7">
      <c r="C48" s="306">
        <v>31</v>
      </c>
      <c r="D48" s="304" t="s">
        <v>869</v>
      </c>
      <c r="E48" s="422"/>
      <c r="F48" s="421">
        <v>0</v>
      </c>
      <c r="G48" s="422"/>
    </row>
    <row r="49" spans="3:7">
      <c r="C49" s="308" t="s">
        <v>870</v>
      </c>
      <c r="D49" s="309" t="s">
        <v>871</v>
      </c>
      <c r="E49" s="424"/>
      <c r="F49" s="425">
        <v>0.01</v>
      </c>
      <c r="G49" s="424"/>
    </row>
    <row r="50" spans="3:7" ht="18.5" thickBot="1">
      <c r="C50" s="696" t="s">
        <v>872</v>
      </c>
      <c r="D50" s="697"/>
      <c r="E50" s="323"/>
      <c r="F50" s="324"/>
      <c r="G50" s="325"/>
    </row>
    <row r="51" spans="3:7" ht="15" thickBot="1">
      <c r="C51" s="517" t="s">
        <v>873</v>
      </c>
      <c r="D51" s="515" t="s">
        <v>874</v>
      </c>
      <c r="E51" s="516"/>
      <c r="F51" s="514">
        <v>123336851.72245</v>
      </c>
      <c r="G51" s="516"/>
    </row>
  </sheetData>
  <mergeCells count="6">
    <mergeCell ref="C7:D7"/>
    <mergeCell ref="C17:D17"/>
    <mergeCell ref="C50:D50"/>
    <mergeCell ref="C29:D29"/>
    <mergeCell ref="C36:D36"/>
    <mergeCell ref="C39:D39"/>
  </mergeCells>
  <pageMargins left="0.31496062992125978" right="0.31496062992125978" top="0.74803149606299213" bottom="0.74803149606299213" header="0.31496062992125978" footer="0.31496062992125978"/>
  <pageSetup paperSize="9" orientation="landscape" r:id="rId1"/>
  <headerFooter>
    <oddHeader>&amp;CEN
ANNEX V</oddHeader>
    <oddFooter>&amp;C&amp;P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C2:Q33"/>
  <sheetViews>
    <sheetView showGridLines="0" zoomScale="80" zoomScaleNormal="80" zoomScalePageLayoutView="115" workbookViewId="0"/>
  </sheetViews>
  <sheetFormatPr defaultColWidth="8.7265625" defaultRowHeight="14.5"/>
  <cols>
    <col min="1" max="1" width="3.1796875" style="327" customWidth="1"/>
    <col min="2" max="2" width="4.26953125" style="327" customWidth="1"/>
    <col min="3" max="3" width="2.81640625" style="327" customWidth="1"/>
    <col min="4" max="4" width="70.54296875" style="327" customWidth="1"/>
    <col min="5" max="5" width="17" style="327" customWidth="1"/>
    <col min="6" max="6" width="18.1796875" style="327" customWidth="1"/>
    <col min="7" max="9" width="17" style="327" customWidth="1"/>
    <col min="10" max="10" width="14.26953125" style="327" customWidth="1"/>
    <col min="11" max="11" width="13.7265625" style="327" customWidth="1"/>
    <col min="12" max="35" width="8.7265625" style="327" customWidth="1"/>
    <col min="36" max="16384" width="8.7265625" style="327"/>
  </cols>
  <sheetData>
    <row r="2" spans="3:17" ht="12" customHeight="1"/>
    <row r="3" spans="3:17" ht="20.149999999999999" customHeight="1">
      <c r="C3" s="207" t="s">
        <v>886</v>
      </c>
      <c r="D3" s="332"/>
      <c r="E3" s="326"/>
      <c r="F3" s="326"/>
      <c r="G3" s="326"/>
      <c r="H3" s="326"/>
      <c r="I3" s="326"/>
      <c r="J3" s="326"/>
    </row>
    <row r="4" spans="3:17" s="329" customFormat="1" ht="12" customHeight="1" thickBot="1">
      <c r="C4" s="48" t="s">
        <v>910</v>
      </c>
      <c r="D4" s="328"/>
      <c r="E4" s="328"/>
      <c r="F4" s="328"/>
      <c r="G4" s="328"/>
      <c r="H4" s="328"/>
      <c r="I4" s="328"/>
      <c r="J4" s="327"/>
      <c r="K4" s="327"/>
      <c r="L4" s="327"/>
      <c r="M4" s="327"/>
      <c r="N4" s="327"/>
      <c r="O4" s="327"/>
      <c r="P4" s="327"/>
      <c r="Q4" s="327"/>
    </row>
    <row r="5" spans="3:17" ht="25.5" customHeight="1" thickBot="1">
      <c r="C5" s="698"/>
      <c r="D5" s="699"/>
      <c r="E5" s="702" t="s">
        <v>875</v>
      </c>
      <c r="F5" s="690"/>
      <c r="G5" s="690"/>
      <c r="H5" s="690"/>
      <c r="I5" s="690"/>
      <c r="J5" s="703" t="s">
        <v>876</v>
      </c>
    </row>
    <row r="6" spans="3:17" ht="20.149999999999999" customHeight="1" thickBot="1">
      <c r="C6" s="700"/>
      <c r="D6" s="699"/>
      <c r="E6" s="293">
        <v>1</v>
      </c>
      <c r="F6" s="293">
        <v>2</v>
      </c>
      <c r="G6" s="293">
        <v>3</v>
      </c>
      <c r="H6" s="293">
        <v>4</v>
      </c>
      <c r="I6" s="293">
        <v>5</v>
      </c>
      <c r="J6" s="704"/>
    </row>
    <row r="7" spans="3:17" ht="18" customHeight="1" thickBot="1">
      <c r="C7" s="664"/>
      <c r="D7" s="701"/>
      <c r="E7" s="293" t="s">
        <v>877</v>
      </c>
      <c r="F7" s="293"/>
      <c r="G7" s="293"/>
      <c r="H7" s="293"/>
      <c r="I7" s="293" t="s">
        <v>1478</v>
      </c>
      <c r="J7" s="705"/>
    </row>
    <row r="8" spans="3:17" ht="88" customHeight="1">
      <c r="C8" s="333">
        <v>1</v>
      </c>
      <c r="D8" s="334" t="s">
        <v>878</v>
      </c>
      <c r="E8" s="518" t="s">
        <v>1467</v>
      </c>
      <c r="F8" s="518" t="s">
        <v>1468</v>
      </c>
      <c r="G8" s="518" t="s">
        <v>1469</v>
      </c>
      <c r="H8" s="518" t="s">
        <v>1470</v>
      </c>
      <c r="I8" s="518" t="s">
        <v>1471</v>
      </c>
      <c r="J8" s="426"/>
    </row>
    <row r="9" spans="3:17">
      <c r="C9" s="330">
        <v>2</v>
      </c>
      <c r="D9" s="304" t="s">
        <v>879</v>
      </c>
      <c r="E9" s="426">
        <v>24705704.965999998</v>
      </c>
      <c r="F9" s="426">
        <v>0</v>
      </c>
      <c r="G9" s="426">
        <v>1550776.3965531031</v>
      </c>
      <c r="H9" s="426">
        <v>1024728.3379776672</v>
      </c>
      <c r="I9" s="426">
        <v>5941216.3819933804</v>
      </c>
      <c r="J9" s="426">
        <v>33222426.082524147</v>
      </c>
    </row>
    <row r="10" spans="3:17" ht="39">
      <c r="C10" s="330">
        <v>3</v>
      </c>
      <c r="D10" s="304" t="s">
        <v>887</v>
      </c>
      <c r="E10" s="426">
        <v>0</v>
      </c>
      <c r="F10" s="426">
        <v>0</v>
      </c>
      <c r="G10" s="426">
        <v>23540.11265844564</v>
      </c>
      <c r="H10" s="426">
        <v>11792.321872324361</v>
      </c>
      <c r="I10" s="426">
        <v>78616.381993380011</v>
      </c>
      <c r="J10" s="426">
        <v>113948.81652415001</v>
      </c>
    </row>
    <row r="11" spans="3:17">
      <c r="C11" s="330">
        <v>4</v>
      </c>
      <c r="D11" s="304" t="s">
        <v>880</v>
      </c>
      <c r="E11" s="426">
        <v>24705704.965999998</v>
      </c>
      <c r="F11" s="426">
        <v>0</v>
      </c>
      <c r="G11" s="426">
        <v>1527236.2838946574</v>
      </c>
      <c r="H11" s="426">
        <v>1012936.0161053429</v>
      </c>
      <c r="I11" s="426">
        <v>5862600</v>
      </c>
      <c r="J11" s="426">
        <v>33108477.265999999</v>
      </c>
    </row>
    <row r="12" spans="3:17" ht="39">
      <c r="C12" s="330">
        <v>5</v>
      </c>
      <c r="D12" s="304" t="s">
        <v>888</v>
      </c>
      <c r="E12" s="426">
        <v>24705704.965999998</v>
      </c>
      <c r="F12" s="426">
        <v>0</v>
      </c>
      <c r="G12" s="426">
        <v>1527236.2838946574</v>
      </c>
      <c r="H12" s="426">
        <v>1012936.0161053429</v>
      </c>
      <c r="I12" s="426">
        <v>5862600</v>
      </c>
      <c r="J12" s="426">
        <v>33108477.265999999</v>
      </c>
    </row>
    <row r="13" spans="3:17">
      <c r="C13" s="330">
        <v>6</v>
      </c>
      <c r="D13" s="304" t="s">
        <v>881</v>
      </c>
      <c r="E13" s="426">
        <v>0</v>
      </c>
      <c r="F13" s="426">
        <v>0</v>
      </c>
      <c r="G13" s="426">
        <v>96892.083620142395</v>
      </c>
      <c r="H13" s="426">
        <v>334407.91637985758</v>
      </c>
      <c r="I13" s="426">
        <v>862600</v>
      </c>
      <c r="J13" s="426">
        <v>1293900</v>
      </c>
    </row>
    <row r="14" spans="3:17">
      <c r="C14" s="330">
        <v>7</v>
      </c>
      <c r="D14" s="304" t="s">
        <v>882</v>
      </c>
      <c r="E14" s="426">
        <v>0</v>
      </c>
      <c r="F14" s="426">
        <v>0</v>
      </c>
      <c r="G14" s="426">
        <v>1430344.200274515</v>
      </c>
      <c r="H14" s="426">
        <v>678528.09972548508</v>
      </c>
      <c r="I14" s="426">
        <v>5000000</v>
      </c>
      <c r="J14" s="426">
        <v>7108872.2999999998</v>
      </c>
    </row>
    <row r="15" spans="3:17">
      <c r="C15" s="330">
        <v>8</v>
      </c>
      <c r="D15" s="304" t="s">
        <v>883</v>
      </c>
      <c r="E15" s="426">
        <v>0</v>
      </c>
      <c r="F15" s="426">
        <v>0</v>
      </c>
      <c r="G15" s="426"/>
      <c r="H15" s="426">
        <v>0</v>
      </c>
      <c r="I15" s="426">
        <v>0</v>
      </c>
      <c r="J15" s="426">
        <v>0</v>
      </c>
    </row>
    <row r="16" spans="3:17">
      <c r="C16" s="330">
        <v>9</v>
      </c>
      <c r="D16" s="304" t="s">
        <v>884</v>
      </c>
      <c r="E16" s="426">
        <v>24705704.965999998</v>
      </c>
      <c r="F16" s="426">
        <v>0</v>
      </c>
      <c r="G16" s="426">
        <v>0</v>
      </c>
      <c r="H16" s="426">
        <v>0</v>
      </c>
      <c r="I16" s="426">
        <v>0</v>
      </c>
      <c r="J16" s="426">
        <v>24705704.965999998</v>
      </c>
    </row>
    <row r="17" spans="3:10" ht="15" thickBot="1">
      <c r="C17" s="519">
        <v>10</v>
      </c>
      <c r="D17" s="520" t="s">
        <v>885</v>
      </c>
      <c r="E17" s="521">
        <v>0</v>
      </c>
      <c r="F17" s="521">
        <v>0</v>
      </c>
      <c r="G17" s="521">
        <v>0</v>
      </c>
      <c r="H17" s="521">
        <v>0</v>
      </c>
      <c r="I17" s="521">
        <v>0</v>
      </c>
      <c r="J17" s="521">
        <v>0</v>
      </c>
    </row>
    <row r="18" spans="3:10">
      <c r="C18" s="331"/>
      <c r="D18" s="335"/>
      <c r="E18" s="292"/>
      <c r="F18" s="292"/>
      <c r="G18" s="292"/>
      <c r="H18" s="292"/>
      <c r="I18" s="292"/>
      <c r="J18" s="292"/>
    </row>
    <row r="19" spans="3:10" s="2" customFormat="1" ht="20.149999999999999" customHeight="1"/>
    <row r="20" spans="3:10" s="2" customFormat="1" ht="15.65" customHeight="1"/>
    <row r="21" spans="3:10" s="2" customFormat="1" ht="20.149999999999999" customHeight="1"/>
    <row r="22" spans="3:10" s="2" customFormat="1" ht="20.149999999999999" customHeight="1"/>
    <row r="23" spans="3:10" s="2" customFormat="1" ht="18" customHeight="1"/>
    <row r="24" spans="3:10" s="2" customFormat="1" ht="20.149999999999999" customHeight="1"/>
    <row r="25" spans="3:10" s="2" customFormat="1" ht="20.149999999999999" customHeight="1"/>
    <row r="26" spans="3:10" s="2" customFormat="1" ht="20.149999999999999" customHeight="1"/>
    <row r="27" spans="3:10" s="2" customFormat="1" ht="20.149999999999999" customHeight="1"/>
    <row r="28" spans="3:10" s="2" customFormat="1" ht="20.149999999999999" customHeight="1"/>
    <row r="29" spans="3:10" s="2" customFormat="1" ht="20.149999999999999" customHeight="1"/>
    <row r="30" spans="3:10" s="2" customFormat="1" ht="20.149999999999999" customHeight="1"/>
    <row r="31" spans="3:10" s="2" customFormat="1" ht="20.149999999999999" customHeight="1"/>
    <row r="32" spans="3:10" s="2" customFormat="1" ht="20.149999999999999" customHeight="1"/>
    <row r="33" s="2" customFormat="1" ht="20.149999999999999" customHeight="1"/>
  </sheetData>
  <mergeCells count="3">
    <mergeCell ref="C5:D7"/>
    <mergeCell ref="E5:I5"/>
    <mergeCell ref="J5:J7"/>
  </mergeCells>
  <conditionalFormatting sqref="E8:J18">
    <cfRule type="cellIs" dxfId="1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8" fitToWidth="0" fitToHeight="0" orientation="landscape"/>
  <headerFooter>
    <oddHeader>&amp;CEN
Annex V</oddHeader>
    <oddFooter>&amp;C&amp;P</oddFooter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C2:U51"/>
  <sheetViews>
    <sheetView showGridLines="0" zoomScale="80" zoomScaleNormal="80" workbookViewId="0"/>
  </sheetViews>
  <sheetFormatPr defaultColWidth="9.1796875" defaultRowHeight="18"/>
  <cols>
    <col min="1" max="2" width="5.453125" style="339" customWidth="1"/>
    <col min="3" max="3" width="3.54296875" style="355" customWidth="1"/>
    <col min="4" max="4" width="76" style="339" customWidth="1"/>
    <col min="5" max="5" width="12.54296875" style="339" customWidth="1"/>
    <col min="6" max="7" width="11.81640625" style="339" customWidth="1"/>
    <col min="8" max="9" width="10.26953125" style="339" customWidth="1"/>
    <col min="10" max="10" width="3.7265625" style="2" customWidth="1"/>
    <col min="11" max="12" width="3.54296875" style="2" customWidth="1"/>
    <col min="13" max="13" width="65.453125" style="2" customWidth="1"/>
    <col min="14" max="14" width="12.54296875" style="2" customWidth="1"/>
    <col min="15" max="16" width="12.453125" style="2" customWidth="1"/>
    <col min="17" max="18" width="9.81640625" style="2" customWidth="1"/>
    <col min="19" max="19" width="9.54296875" style="2" customWidth="1"/>
    <col min="20" max="20" width="8.81640625" style="2" customWidth="1"/>
    <col min="21" max="22" width="9.1796875" style="339" customWidth="1"/>
    <col min="23" max="16384" width="9.1796875" style="339"/>
  </cols>
  <sheetData>
    <row r="2" spans="3:21">
      <c r="C2" s="336"/>
      <c r="D2" s="337"/>
      <c r="E2" s="337"/>
      <c r="F2" s="337"/>
      <c r="G2" s="337"/>
      <c r="H2" s="337"/>
      <c r="I2" s="337"/>
      <c r="U2" s="338"/>
    </row>
    <row r="3" spans="3:21" ht="43.5" customHeight="1">
      <c r="C3" s="706" t="s">
        <v>889</v>
      </c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</row>
    <row r="4" spans="3:21">
      <c r="C4" s="48" t="s">
        <v>910</v>
      </c>
      <c r="D4" s="340"/>
      <c r="E4" s="340"/>
      <c r="F4" s="340"/>
      <c r="G4" s="340"/>
      <c r="H4" s="340"/>
      <c r="I4" s="340"/>
      <c r="U4" s="338"/>
    </row>
    <row r="5" spans="3:21" ht="33" customHeight="1" thickBot="1">
      <c r="C5" s="340"/>
      <c r="D5" s="340"/>
      <c r="E5" s="340"/>
      <c r="F5" s="340"/>
      <c r="G5" s="340"/>
      <c r="H5" s="340"/>
      <c r="I5" s="340"/>
      <c r="U5" s="338"/>
    </row>
    <row r="6" spans="3:21" ht="16.149999999999999" customHeight="1" thickBot="1">
      <c r="C6" s="341"/>
      <c r="D6" s="342" t="s">
        <v>890</v>
      </c>
      <c r="E6" s="526">
        <v>45473</v>
      </c>
      <c r="F6" s="526" t="s">
        <v>1232</v>
      </c>
      <c r="G6" s="526" t="s">
        <v>1233</v>
      </c>
      <c r="H6" s="527" t="s">
        <v>1234</v>
      </c>
      <c r="I6" s="527" t="s">
        <v>1235</v>
      </c>
      <c r="U6" s="338"/>
    </row>
    <row r="7" spans="3:21">
      <c r="C7" s="430">
        <v>1</v>
      </c>
      <c r="D7" s="343" t="s">
        <v>891</v>
      </c>
      <c r="E7" s="438">
        <v>24653318.452999998</v>
      </c>
      <c r="F7" s="439">
        <v>24441852.742000002</v>
      </c>
      <c r="G7" s="440">
        <v>24273645.509</v>
      </c>
      <c r="H7" s="440">
        <v>26190384.447999999</v>
      </c>
      <c r="I7" s="440">
        <v>25953159.984999999</v>
      </c>
      <c r="U7" s="338"/>
    </row>
    <row r="8" spans="3:21" ht="26">
      <c r="C8" s="431">
        <v>2</v>
      </c>
      <c r="D8" s="340" t="s">
        <v>892</v>
      </c>
      <c r="E8" s="441">
        <v>24583437.311999999</v>
      </c>
      <c r="F8" s="442">
        <v>24371971.601</v>
      </c>
      <c r="G8" s="443">
        <v>24133883.227000002</v>
      </c>
      <c r="H8" s="443">
        <v>26070074.375</v>
      </c>
      <c r="I8" s="443">
        <v>25832849.912</v>
      </c>
      <c r="U8" s="338"/>
    </row>
    <row r="9" spans="3:21">
      <c r="C9" s="432">
        <v>3</v>
      </c>
      <c r="D9" s="344" t="s">
        <v>893</v>
      </c>
      <c r="E9" s="444">
        <v>24653318.452999998</v>
      </c>
      <c r="F9" s="442">
        <v>24441852.742000002</v>
      </c>
      <c r="G9" s="443">
        <v>24273645.509</v>
      </c>
      <c r="H9" s="443">
        <v>26190384.447999999</v>
      </c>
      <c r="I9" s="443">
        <v>25953159.984999999</v>
      </c>
      <c r="U9" s="338"/>
    </row>
    <row r="10" spans="3:21" ht="26">
      <c r="C10" s="431">
        <v>4</v>
      </c>
      <c r="D10" s="340" t="s">
        <v>894</v>
      </c>
      <c r="E10" s="441">
        <v>24583437.311999999</v>
      </c>
      <c r="F10" s="442">
        <v>24371971.601</v>
      </c>
      <c r="G10" s="443">
        <v>24133883.227000002</v>
      </c>
      <c r="H10" s="443">
        <v>26070074.375</v>
      </c>
      <c r="I10" s="443">
        <v>25832849.912</v>
      </c>
      <c r="U10" s="338"/>
    </row>
    <row r="11" spans="3:21">
      <c r="C11" s="432">
        <v>5</v>
      </c>
      <c r="D11" s="344" t="s">
        <v>293</v>
      </c>
      <c r="E11" s="444">
        <v>26299191.505999997</v>
      </c>
      <c r="F11" s="442">
        <v>26238213.263000004</v>
      </c>
      <c r="G11" s="443">
        <v>26205764.566</v>
      </c>
      <c r="H11" s="443">
        <v>28259027.855</v>
      </c>
      <c r="I11" s="443">
        <v>28153517.644000001</v>
      </c>
      <c r="U11" s="338"/>
    </row>
    <row r="12" spans="3:21" ht="26">
      <c r="C12" s="432">
        <v>6</v>
      </c>
      <c r="D12" s="344" t="s">
        <v>895</v>
      </c>
      <c r="E12" s="444">
        <v>26229310.364999998</v>
      </c>
      <c r="F12" s="442">
        <v>26168332.122000001</v>
      </c>
      <c r="G12" s="443">
        <v>26066002.284000002</v>
      </c>
      <c r="H12" s="443">
        <v>28138717.782000002</v>
      </c>
      <c r="I12" s="443">
        <v>28033207.571000002</v>
      </c>
      <c r="U12" s="338"/>
    </row>
    <row r="13" spans="3:21" ht="18.5" thickBot="1">
      <c r="C13" s="433"/>
      <c r="D13" s="345" t="s">
        <v>896</v>
      </c>
      <c r="E13" s="346"/>
      <c r="F13" s="347"/>
      <c r="G13" s="348"/>
      <c r="H13" s="348"/>
      <c r="I13" s="348"/>
      <c r="U13" s="338"/>
    </row>
    <row r="14" spans="3:21">
      <c r="C14" s="430">
        <v>7</v>
      </c>
      <c r="D14" s="343" t="s">
        <v>897</v>
      </c>
      <c r="E14" s="438">
        <v>147447769.59662506</v>
      </c>
      <c r="F14" s="439">
        <v>146631200.22127709</v>
      </c>
      <c r="G14" s="440">
        <v>140519215.09551075</v>
      </c>
      <c r="H14" s="440">
        <v>142046747.6630162</v>
      </c>
      <c r="I14" s="440">
        <v>141480579.8655259</v>
      </c>
      <c r="U14" s="338"/>
    </row>
    <row r="15" spans="3:21" ht="26">
      <c r="C15" s="432">
        <v>8</v>
      </c>
      <c r="D15" s="344" t="s">
        <v>898</v>
      </c>
      <c r="E15" s="444">
        <v>147418868.13705084</v>
      </c>
      <c r="F15" s="442">
        <v>146602296.62419656</v>
      </c>
      <c r="G15" s="443">
        <v>140461412.17640904</v>
      </c>
      <c r="H15" s="443">
        <v>141996989.79317939</v>
      </c>
      <c r="I15" s="443">
        <v>141430821.99568909</v>
      </c>
      <c r="U15" s="338"/>
    </row>
    <row r="16" spans="3:21" ht="18.5" thickBot="1">
      <c r="C16" s="433"/>
      <c r="D16" s="341" t="s">
        <v>899</v>
      </c>
      <c r="E16" s="349"/>
      <c r="F16" s="347"/>
      <c r="G16" s="348"/>
      <c r="H16" s="348"/>
      <c r="I16" s="348"/>
      <c r="U16" s="338"/>
    </row>
    <row r="17" spans="3:21">
      <c r="C17" s="431">
        <v>9</v>
      </c>
      <c r="D17" s="340" t="s">
        <v>900</v>
      </c>
      <c r="E17" s="445">
        <v>0.16720034843826007</v>
      </c>
      <c r="F17" s="446">
        <v>0.16668930422117176</v>
      </c>
      <c r="G17" s="447">
        <v>0.17274253554932845</v>
      </c>
      <c r="H17" s="447">
        <v>0.18437862801429714</v>
      </c>
      <c r="I17" s="447">
        <v>0.18343973434140493</v>
      </c>
      <c r="U17" s="338"/>
    </row>
    <row r="18" spans="3:21" ht="26">
      <c r="C18" s="432">
        <v>10</v>
      </c>
      <c r="D18" s="344" t="s">
        <v>901</v>
      </c>
      <c r="E18" s="448">
        <v>0.16675909686910315</v>
      </c>
      <c r="F18" s="449">
        <v>0.16624549657278309</v>
      </c>
      <c r="G18" s="450">
        <v>0.17181860023370435</v>
      </c>
      <c r="H18" s="450">
        <v>0.18359596504807196</v>
      </c>
      <c r="I18" s="450">
        <v>0.18265360794401236</v>
      </c>
      <c r="U18" s="338"/>
    </row>
    <row r="19" spans="3:21">
      <c r="C19" s="432">
        <v>11</v>
      </c>
      <c r="D19" s="344" t="s">
        <v>902</v>
      </c>
      <c r="E19" s="448">
        <v>0.16720034843826007</v>
      </c>
      <c r="F19" s="449">
        <v>0.16668930422117176</v>
      </c>
      <c r="G19" s="450">
        <v>0.17274253554932845</v>
      </c>
      <c r="H19" s="450">
        <v>0.18437862801429714</v>
      </c>
      <c r="I19" s="450">
        <v>0.18343973434140493</v>
      </c>
      <c r="U19" s="338"/>
    </row>
    <row r="20" spans="3:21" ht="26">
      <c r="C20" s="434">
        <v>12</v>
      </c>
      <c r="D20" s="350" t="s">
        <v>903</v>
      </c>
      <c r="E20" s="451">
        <v>0.16675909686910315</v>
      </c>
      <c r="F20" s="449">
        <v>0.16624549657278309</v>
      </c>
      <c r="G20" s="450">
        <v>0.17181860023370435</v>
      </c>
      <c r="H20" s="450">
        <v>0.18359596504807196</v>
      </c>
      <c r="I20" s="450">
        <v>0.18265360794401236</v>
      </c>
      <c r="U20" s="338"/>
    </row>
    <row r="21" spans="3:21">
      <c r="C21" s="432">
        <v>13</v>
      </c>
      <c r="D21" s="344" t="s">
        <v>904</v>
      </c>
      <c r="E21" s="448">
        <v>0.17836276247478727</v>
      </c>
      <c r="F21" s="449">
        <v>0.17894017933021514</v>
      </c>
      <c r="G21" s="450">
        <v>0.18649239214856109</v>
      </c>
      <c r="H21" s="450">
        <v>0.19894174502354775</v>
      </c>
      <c r="I21" s="450">
        <v>0.19899209962780248</v>
      </c>
      <c r="U21" s="338"/>
    </row>
    <row r="22" spans="3:21" ht="26">
      <c r="C22" s="432">
        <v>14</v>
      </c>
      <c r="D22" s="344" t="s">
        <v>905</v>
      </c>
      <c r="E22" s="452">
        <v>0.17792369929618107</v>
      </c>
      <c r="F22" s="449">
        <v>0.17849878702160077</v>
      </c>
      <c r="G22" s="450">
        <v>0.18557411519729736</v>
      </c>
      <c r="H22" s="450">
        <v>0.19816418519142154</v>
      </c>
      <c r="I22" s="450">
        <v>0.19821144482816105</v>
      </c>
      <c r="U22" s="338"/>
    </row>
    <row r="23" spans="3:21" ht="18.5" thickBot="1">
      <c r="C23" s="433"/>
      <c r="D23" s="345" t="s">
        <v>906</v>
      </c>
      <c r="E23" s="351"/>
      <c r="F23" s="352"/>
      <c r="G23" s="348"/>
      <c r="H23" s="348"/>
      <c r="I23" s="348"/>
      <c r="U23" s="338"/>
    </row>
    <row r="24" spans="3:21">
      <c r="C24" s="431">
        <v>15</v>
      </c>
      <c r="D24" s="340" t="s">
        <v>907</v>
      </c>
      <c r="E24" s="441">
        <v>300226805.90600002</v>
      </c>
      <c r="F24" s="453">
        <v>294087026.48699999</v>
      </c>
      <c r="G24" s="453">
        <v>287208319.06400001</v>
      </c>
      <c r="H24" s="453">
        <v>291752572.18800002</v>
      </c>
      <c r="I24" s="453">
        <v>276644606.64099997</v>
      </c>
      <c r="U24" s="338"/>
    </row>
    <row r="25" spans="3:21">
      <c r="C25" s="432">
        <v>16</v>
      </c>
      <c r="D25" s="344" t="s">
        <v>906</v>
      </c>
      <c r="E25" s="448">
        <v>8.2115647130852371E-2</v>
      </c>
      <c r="F25" s="450">
        <v>8.3110951999375057E-2</v>
      </c>
      <c r="G25" s="450">
        <v>8.4515816213495507E-2</v>
      </c>
      <c r="H25" s="450">
        <v>9.2864300745706924E-2</v>
      </c>
      <c r="I25" s="450">
        <v>9.7793626644266773E-2</v>
      </c>
      <c r="U25" s="338"/>
    </row>
    <row r="26" spans="3:21" ht="26.5" thickBot="1">
      <c r="C26" s="522">
        <v>17</v>
      </c>
      <c r="D26" s="523" t="s">
        <v>908</v>
      </c>
      <c r="E26" s="524">
        <v>8.1897477055386927E-2</v>
      </c>
      <c r="F26" s="525">
        <v>8.2888407327656094E-2</v>
      </c>
      <c r="G26" s="525">
        <v>8.4060503453644811E-2</v>
      </c>
      <c r="H26" s="525">
        <v>9.2481121394417512E-2</v>
      </c>
      <c r="I26" s="525">
        <v>9.7391155757484471E-2</v>
      </c>
      <c r="U26" s="338"/>
    </row>
    <row r="27" spans="3:21">
      <c r="C27" s="707" t="s">
        <v>1236</v>
      </c>
      <c r="D27" s="707"/>
      <c r="E27" s="707"/>
      <c r="F27" s="707"/>
      <c r="G27" s="707"/>
      <c r="H27" s="707"/>
      <c r="I27" s="707"/>
      <c r="U27" s="338"/>
    </row>
    <row r="28" spans="3:21" ht="32.5" customHeight="1">
      <c r="C28" s="708" t="s">
        <v>1237</v>
      </c>
      <c r="D28" s="708"/>
      <c r="E28" s="708"/>
      <c r="F28" s="708"/>
      <c r="G28" s="708"/>
      <c r="H28" s="708"/>
      <c r="I28" s="708"/>
      <c r="U28" s="338"/>
    </row>
    <row r="29" spans="3:21" ht="14.5" customHeight="1">
      <c r="C29" s="339"/>
    </row>
    <row r="30" spans="3:21" ht="14.5" customHeight="1">
      <c r="C30" s="339"/>
    </row>
    <row r="31" spans="3:21" ht="14.5" customHeight="1">
      <c r="C31" s="339"/>
    </row>
    <row r="32" spans="3:21" ht="14.5" customHeight="1">
      <c r="C32" s="339"/>
      <c r="G32" s="353"/>
      <c r="H32" s="353"/>
    </row>
    <row r="33" spans="3:8" ht="14.5" customHeight="1">
      <c r="C33" s="339"/>
      <c r="G33" s="354"/>
      <c r="H33" s="354"/>
    </row>
    <row r="34" spans="3:8" ht="14.5" customHeight="1">
      <c r="C34" s="339"/>
      <c r="G34" s="354"/>
      <c r="H34" s="354"/>
    </row>
    <row r="35" spans="3:8" ht="14.5" customHeight="1">
      <c r="C35" s="339"/>
      <c r="G35" s="354"/>
      <c r="H35" s="354"/>
    </row>
    <row r="36" spans="3:8" ht="14.5" customHeight="1">
      <c r="C36" s="339"/>
    </row>
    <row r="37" spans="3:8" ht="14.5" customHeight="1">
      <c r="C37" s="339"/>
    </row>
    <row r="38" spans="3:8" ht="14.5" customHeight="1">
      <c r="C38" s="339"/>
    </row>
    <row r="39" spans="3:8" ht="14.5" customHeight="1">
      <c r="C39" s="339"/>
    </row>
    <row r="40" spans="3:8" ht="14.5" customHeight="1">
      <c r="C40" s="339"/>
    </row>
    <row r="41" spans="3:8" ht="14.5" customHeight="1">
      <c r="C41" s="339"/>
    </row>
    <row r="42" spans="3:8" ht="14.5" customHeight="1">
      <c r="C42" s="339"/>
    </row>
    <row r="43" spans="3:8" ht="14.5" customHeight="1">
      <c r="C43" s="339"/>
    </row>
    <row r="44" spans="3:8" ht="14.5" customHeight="1">
      <c r="C44" s="339"/>
    </row>
    <row r="45" spans="3:8" ht="14.5" customHeight="1">
      <c r="C45" s="339"/>
    </row>
    <row r="46" spans="3:8" ht="14.5" customHeight="1">
      <c r="C46" s="339"/>
    </row>
    <row r="47" spans="3:8" ht="14.5" customHeight="1">
      <c r="C47" s="339"/>
    </row>
    <row r="48" spans="3:8" ht="14.5" customHeight="1">
      <c r="C48" s="339"/>
    </row>
    <row r="49" spans="3:3" ht="14.5" customHeight="1">
      <c r="C49" s="339"/>
    </row>
    <row r="50" spans="3:3" ht="14.5" customHeight="1">
      <c r="C50" s="339"/>
    </row>
    <row r="51" spans="3:3" ht="14.5" customHeight="1">
      <c r="C51" s="339"/>
    </row>
  </sheetData>
  <mergeCells count="3">
    <mergeCell ref="C3:U3"/>
    <mergeCell ref="C27:I27"/>
    <mergeCell ref="C28:I28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C2:H17"/>
  <sheetViews>
    <sheetView showGridLines="0" zoomScale="80" zoomScaleNormal="80" workbookViewId="0"/>
  </sheetViews>
  <sheetFormatPr defaultColWidth="9.1796875" defaultRowHeight="18"/>
  <cols>
    <col min="1" max="1" width="6.1796875" style="2" customWidth="1"/>
    <col min="2" max="2" width="7.1796875" style="2" customWidth="1"/>
    <col min="3" max="3" width="5.26953125" style="2" customWidth="1"/>
    <col min="4" max="4" width="61.1796875" style="2" customWidth="1"/>
    <col min="5" max="5" width="12.08984375" style="2" customWidth="1"/>
    <col min="6" max="6" width="11.36328125" style="2" customWidth="1"/>
    <col min="7" max="7" width="11.08984375" style="2" customWidth="1"/>
    <col min="8" max="8" width="10.81640625" style="2" customWidth="1"/>
    <col min="9" max="16384" width="9.1796875" style="2"/>
  </cols>
  <sheetData>
    <row r="2" spans="3:8" ht="23">
      <c r="C2" s="207" t="s">
        <v>941</v>
      </c>
      <c r="D2" s="255"/>
      <c r="E2" s="275"/>
      <c r="F2" s="255"/>
      <c r="G2" s="255"/>
      <c r="H2" s="255"/>
    </row>
    <row r="3" spans="3:8">
      <c r="C3" s="709" t="s">
        <v>910</v>
      </c>
      <c r="D3" s="710"/>
      <c r="E3" s="255"/>
      <c r="F3" s="255"/>
      <c r="G3" s="255"/>
      <c r="H3" s="255"/>
    </row>
    <row r="4" spans="3:8">
      <c r="D4" s="255"/>
      <c r="E4" s="255"/>
      <c r="F4" s="255"/>
      <c r="G4" s="255"/>
      <c r="H4" s="255"/>
    </row>
    <row r="5" spans="3:8">
      <c r="D5" s="255"/>
      <c r="E5" s="255"/>
      <c r="F5" s="255"/>
      <c r="G5" s="255"/>
      <c r="H5" s="255"/>
    </row>
    <row r="6" spans="3:8" ht="18.5" thickBot="1">
      <c r="C6" s="356"/>
      <c r="D6" s="356"/>
      <c r="E6" s="234" t="s">
        <v>92</v>
      </c>
      <c r="F6" s="234" t="s">
        <v>93</v>
      </c>
      <c r="G6" s="234" t="s">
        <v>94</v>
      </c>
      <c r="H6" s="234" t="s">
        <v>129</v>
      </c>
    </row>
    <row r="7" spans="3:8" ht="33.5" customHeight="1" thickBot="1">
      <c r="C7" s="711" t="s">
        <v>942</v>
      </c>
      <c r="D7" s="711"/>
      <c r="E7" s="713" t="s">
        <v>944</v>
      </c>
      <c r="F7" s="713"/>
      <c r="G7" s="713" t="s">
        <v>943</v>
      </c>
      <c r="H7" s="713"/>
    </row>
    <row r="8" spans="3:8" ht="19" thickTop="1" thickBot="1">
      <c r="C8" s="712"/>
      <c r="D8" s="712"/>
      <c r="E8" s="454" t="s">
        <v>955</v>
      </c>
      <c r="F8" s="454" t="s">
        <v>956</v>
      </c>
      <c r="G8" s="454" t="s">
        <v>955</v>
      </c>
      <c r="H8" s="454" t="s">
        <v>956</v>
      </c>
    </row>
    <row r="9" spans="3:8" ht="18.5" thickTop="1">
      <c r="C9" s="357">
        <v>1</v>
      </c>
      <c r="D9" s="358" t="s">
        <v>945</v>
      </c>
      <c r="E9" s="550">
        <v>-3023952.8987531569</v>
      </c>
      <c r="F9" s="550">
        <v>-1784164.5763471709</v>
      </c>
      <c r="G9" s="550">
        <v>500584.5802844633</v>
      </c>
      <c r="H9" s="550">
        <v>217906.23839349922</v>
      </c>
    </row>
    <row r="10" spans="3:8">
      <c r="C10" s="306">
        <v>2</v>
      </c>
      <c r="D10" s="359" t="s">
        <v>946</v>
      </c>
      <c r="E10" s="551">
        <v>1017668.5087790856</v>
      </c>
      <c r="F10" s="551">
        <v>252836.74681781951</v>
      </c>
      <c r="G10" s="551">
        <v>-1135348.2771896988</v>
      </c>
      <c r="H10" s="551">
        <v>-544423.26184329193</v>
      </c>
    </row>
    <row r="11" spans="3:8">
      <c r="C11" s="306">
        <v>3</v>
      </c>
      <c r="D11" s="359" t="s">
        <v>947</v>
      </c>
      <c r="E11" s="551">
        <v>164374.72485505519</v>
      </c>
      <c r="F11" s="551">
        <v>-31657.346133142597</v>
      </c>
      <c r="G11" s="552"/>
      <c r="H11" s="552"/>
    </row>
    <row r="12" spans="3:8">
      <c r="C12" s="306">
        <v>4</v>
      </c>
      <c r="D12" s="359" t="s">
        <v>948</v>
      </c>
      <c r="E12" s="551">
        <v>-991812.15047190606</v>
      </c>
      <c r="F12" s="551">
        <v>-631481.69846400607</v>
      </c>
      <c r="G12" s="360"/>
      <c r="H12" s="360"/>
    </row>
    <row r="13" spans="3:8">
      <c r="C13" s="306">
        <v>5</v>
      </c>
      <c r="D13" s="359" t="s">
        <v>949</v>
      </c>
      <c r="E13" s="551">
        <v>-1955944.7518020037</v>
      </c>
      <c r="F13" s="551">
        <v>-1097741.7862152073</v>
      </c>
      <c r="G13" s="360"/>
      <c r="H13" s="360"/>
    </row>
    <row r="14" spans="3:8">
      <c r="C14" s="567">
        <v>6</v>
      </c>
      <c r="D14" s="568" t="s">
        <v>950</v>
      </c>
      <c r="E14" s="553">
        <v>869721.06202042114</v>
      </c>
      <c r="F14" s="553">
        <v>408223.9018502254</v>
      </c>
      <c r="G14" s="554"/>
      <c r="H14" s="554"/>
    </row>
    <row r="15" spans="3:8">
      <c r="D15" s="559" t="s">
        <v>1473</v>
      </c>
      <c r="E15" s="555">
        <v>-3023952.8987531569</v>
      </c>
      <c r="F15" s="555">
        <v>-1784164.5763471709</v>
      </c>
      <c r="G15" s="556"/>
      <c r="H15" s="556"/>
    </row>
    <row r="16" spans="3:8">
      <c r="D16" s="560" t="s">
        <v>1474</v>
      </c>
      <c r="E16" s="557">
        <v>24653318.453000002</v>
      </c>
      <c r="F16" s="557">
        <v>24141924.022999998</v>
      </c>
      <c r="G16" s="558"/>
      <c r="H16" s="558"/>
    </row>
    <row r="17" spans="3:8" ht="18.5" thickBot="1">
      <c r="C17" s="561"/>
      <c r="D17" s="564" t="s">
        <v>1475</v>
      </c>
      <c r="E17" s="565">
        <v>0.12265906127477859</v>
      </c>
      <c r="F17" s="565">
        <v>7.3903164248524611E-2</v>
      </c>
      <c r="G17" s="566"/>
      <c r="H17" s="566"/>
    </row>
  </sheetData>
  <mergeCells count="4">
    <mergeCell ref="C3:D3"/>
    <mergeCell ref="C7:D8"/>
    <mergeCell ref="E7:F7"/>
    <mergeCell ref="G7:H7"/>
  </mergeCells>
  <conditionalFormatting sqref="G11:H1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3:J24"/>
  <sheetViews>
    <sheetView showGridLines="0" zoomScale="80" zoomScaleNormal="80" workbookViewId="0"/>
  </sheetViews>
  <sheetFormatPr defaultColWidth="9.26953125" defaultRowHeight="18"/>
  <cols>
    <col min="1" max="1" width="7.1796875" style="2" customWidth="1"/>
    <col min="2" max="2" width="6.453125" style="2" customWidth="1"/>
    <col min="3" max="3" width="44.7265625" style="2" customWidth="1"/>
    <col min="4" max="4" width="17.81640625" style="2" customWidth="1"/>
    <col min="5" max="5" width="13.81640625" style="2" customWidth="1"/>
    <col min="6" max="9" width="14.7265625" style="2" customWidth="1"/>
    <col min="10" max="10" width="31.7265625" style="2" customWidth="1"/>
    <col min="11" max="16384" width="9.26953125" style="2"/>
  </cols>
  <sheetData>
    <row r="3" spans="3:10" s="35" customFormat="1" ht="18" customHeight="1">
      <c r="C3" s="21" t="s">
        <v>933</v>
      </c>
    </row>
    <row r="4" spans="3:10">
      <c r="C4" s="4" t="s">
        <v>910</v>
      </c>
    </row>
    <row r="6" spans="3:10" ht="18.5" thickBot="1">
      <c r="C6" s="7" t="s">
        <v>92</v>
      </c>
      <c r="D6" s="7" t="s">
        <v>93</v>
      </c>
      <c r="E6" s="7" t="s">
        <v>94</v>
      </c>
      <c r="F6" s="7" t="s">
        <v>129</v>
      </c>
      <c r="G6" s="7" t="s">
        <v>130</v>
      </c>
      <c r="H6" s="7" t="s">
        <v>190</v>
      </c>
      <c r="I6" s="7" t="s">
        <v>191</v>
      </c>
      <c r="J6" s="7" t="s">
        <v>192</v>
      </c>
    </row>
    <row r="7" spans="3:10" ht="41.15" customHeight="1" thickTop="1">
      <c r="C7" s="602" t="s">
        <v>934</v>
      </c>
      <c r="D7" s="604" t="s">
        <v>1422</v>
      </c>
      <c r="E7" s="606" t="s">
        <v>1423</v>
      </c>
      <c r="F7" s="606"/>
      <c r="G7" s="606"/>
      <c r="H7" s="606"/>
      <c r="I7" s="606"/>
      <c r="J7" s="604" t="s">
        <v>935</v>
      </c>
    </row>
    <row r="8" spans="3:10" ht="59.15" customHeight="1" thickBot="1">
      <c r="C8" s="603"/>
      <c r="D8" s="605"/>
      <c r="E8" s="475" t="s">
        <v>936</v>
      </c>
      <c r="F8" s="475" t="s">
        <v>1424</v>
      </c>
      <c r="G8" s="475" t="s">
        <v>1425</v>
      </c>
      <c r="H8" s="475" t="s">
        <v>938</v>
      </c>
      <c r="I8" s="476" t="s">
        <v>939</v>
      </c>
      <c r="J8" s="605"/>
    </row>
    <row r="9" spans="3:10" ht="27" customHeight="1" thickTop="1">
      <c r="C9" s="477" t="s">
        <v>1426</v>
      </c>
      <c r="D9" s="477" t="s">
        <v>936</v>
      </c>
      <c r="E9" s="478" t="s">
        <v>940</v>
      </c>
      <c r="F9" s="478"/>
      <c r="G9" s="479"/>
      <c r="H9" s="479"/>
      <c r="I9" s="479"/>
      <c r="J9" s="477" t="s">
        <v>1427</v>
      </c>
    </row>
    <row r="10" spans="3:10" ht="20.149999999999999" customHeight="1">
      <c r="C10" s="477" t="s">
        <v>1428</v>
      </c>
      <c r="D10" s="477" t="s">
        <v>936</v>
      </c>
      <c r="E10" s="478" t="s">
        <v>940</v>
      </c>
      <c r="F10" s="478"/>
      <c r="G10" s="479"/>
      <c r="H10" s="479"/>
      <c r="I10" s="479"/>
      <c r="J10" s="477" t="s">
        <v>1429</v>
      </c>
    </row>
    <row r="11" spans="3:10" ht="20.149999999999999" customHeight="1">
      <c r="C11" s="477" t="s">
        <v>1430</v>
      </c>
      <c r="D11" s="477" t="s">
        <v>936</v>
      </c>
      <c r="E11" s="478" t="s">
        <v>940</v>
      </c>
      <c r="F11" s="478"/>
      <c r="G11" s="479"/>
      <c r="H11" s="479"/>
      <c r="I11" s="479"/>
      <c r="J11" s="477" t="s">
        <v>1431</v>
      </c>
    </row>
    <row r="12" spans="3:10" ht="29">
      <c r="C12" s="477" t="s">
        <v>1432</v>
      </c>
      <c r="D12" s="477" t="s">
        <v>936</v>
      </c>
      <c r="E12" s="478" t="s">
        <v>940</v>
      </c>
      <c r="F12" s="478"/>
      <c r="G12" s="479"/>
      <c r="H12" s="479"/>
      <c r="I12" s="479"/>
      <c r="J12" s="477" t="s">
        <v>1433</v>
      </c>
    </row>
    <row r="13" spans="3:10" ht="58">
      <c r="C13" s="477" t="s">
        <v>1434</v>
      </c>
      <c r="D13" s="477" t="s">
        <v>936</v>
      </c>
      <c r="E13" s="478" t="s">
        <v>940</v>
      </c>
      <c r="F13" s="478"/>
      <c r="G13" s="479"/>
      <c r="H13" s="479"/>
      <c r="I13" s="479"/>
      <c r="J13" s="477" t="s">
        <v>1435</v>
      </c>
    </row>
    <row r="14" spans="3:10" ht="72.5">
      <c r="C14" s="477" t="s">
        <v>1436</v>
      </c>
      <c r="D14" s="477" t="s">
        <v>936</v>
      </c>
      <c r="E14" s="478" t="s">
        <v>940</v>
      </c>
      <c r="F14" s="478"/>
      <c r="G14" s="479"/>
      <c r="H14" s="479"/>
      <c r="I14" s="479"/>
      <c r="J14" s="477" t="s">
        <v>1437</v>
      </c>
    </row>
    <row r="15" spans="3:10" ht="23.15" customHeight="1">
      <c r="C15" s="477" t="s">
        <v>1438</v>
      </c>
      <c r="D15" s="477" t="s">
        <v>936</v>
      </c>
      <c r="E15" s="478" t="s">
        <v>940</v>
      </c>
      <c r="F15" s="478"/>
      <c r="G15" s="479"/>
      <c r="H15" s="479"/>
      <c r="I15" s="479"/>
      <c r="J15" s="477" t="s">
        <v>787</v>
      </c>
    </row>
    <row r="16" spans="3:10" ht="28.5" customHeight="1">
      <c r="C16" s="477" t="s">
        <v>1439</v>
      </c>
      <c r="D16" s="477" t="s">
        <v>936</v>
      </c>
      <c r="E16" s="478" t="s">
        <v>940</v>
      </c>
      <c r="F16" s="478"/>
      <c r="G16" s="479"/>
      <c r="H16" s="479"/>
      <c r="I16" s="479"/>
      <c r="J16" s="477" t="s">
        <v>1440</v>
      </c>
    </row>
    <row r="17" spans="3:10" ht="43.5">
      <c r="C17" s="477" t="s">
        <v>1441</v>
      </c>
      <c r="D17" s="477" t="s">
        <v>936</v>
      </c>
      <c r="E17" s="478" t="s">
        <v>940</v>
      </c>
      <c r="F17" s="478"/>
      <c r="G17" s="479"/>
      <c r="H17" s="479"/>
      <c r="I17" s="479"/>
      <c r="J17" s="477" t="s">
        <v>1442</v>
      </c>
    </row>
    <row r="18" spans="3:10" ht="43.5">
      <c r="C18" s="477" t="s">
        <v>1443</v>
      </c>
      <c r="D18" s="477" t="s">
        <v>936</v>
      </c>
      <c r="E18" s="478" t="s">
        <v>940</v>
      </c>
      <c r="F18" s="478"/>
      <c r="G18" s="479"/>
      <c r="H18" s="479"/>
      <c r="I18" s="479"/>
      <c r="J18" s="477" t="s">
        <v>1442</v>
      </c>
    </row>
    <row r="19" spans="3:10" ht="29">
      <c r="C19" s="477" t="s">
        <v>1444</v>
      </c>
      <c r="D19" s="477" t="s">
        <v>936</v>
      </c>
      <c r="E19" s="478" t="s">
        <v>940</v>
      </c>
      <c r="F19" s="478"/>
      <c r="G19" s="479"/>
      <c r="H19" s="479"/>
      <c r="I19" s="479"/>
      <c r="J19" s="477" t="s">
        <v>1445</v>
      </c>
    </row>
    <row r="20" spans="3:10" ht="29">
      <c r="C20" s="477" t="s">
        <v>1446</v>
      </c>
      <c r="D20" s="477" t="s">
        <v>936</v>
      </c>
      <c r="E20" s="478" t="s">
        <v>940</v>
      </c>
      <c r="F20" s="478"/>
      <c r="G20" s="479"/>
      <c r="H20" s="479"/>
      <c r="I20" s="479"/>
      <c r="J20" s="477" t="s">
        <v>1447</v>
      </c>
    </row>
    <row r="21" spans="3:10" ht="43.5">
      <c r="C21" s="477" t="s">
        <v>1448</v>
      </c>
      <c r="D21" s="477" t="s">
        <v>936</v>
      </c>
      <c r="E21" s="478" t="s">
        <v>940</v>
      </c>
      <c r="F21" s="478"/>
      <c r="G21" s="479"/>
      <c r="H21" s="479"/>
      <c r="I21" s="479"/>
      <c r="J21" s="477" t="s">
        <v>1449</v>
      </c>
    </row>
    <row r="22" spans="3:10" ht="29">
      <c r="C22" s="477" t="s">
        <v>1450</v>
      </c>
      <c r="D22" s="477" t="s">
        <v>937</v>
      </c>
      <c r="E22" s="478"/>
      <c r="F22" s="478" t="s">
        <v>940</v>
      </c>
      <c r="G22" s="479"/>
      <c r="H22" s="479"/>
      <c r="I22" s="479"/>
      <c r="J22" s="477" t="s">
        <v>1451</v>
      </c>
    </row>
    <row r="23" spans="3:10" ht="29">
      <c r="C23" s="477" t="s">
        <v>1452</v>
      </c>
      <c r="D23" s="477" t="s">
        <v>937</v>
      </c>
      <c r="E23" s="478"/>
      <c r="F23" s="478" t="s">
        <v>940</v>
      </c>
      <c r="G23" s="479"/>
      <c r="H23" s="479"/>
      <c r="I23" s="479"/>
      <c r="J23" s="477" t="s">
        <v>1453</v>
      </c>
    </row>
    <row r="24" spans="3:10" ht="44" thickBot="1">
      <c r="C24" s="480" t="s">
        <v>1454</v>
      </c>
      <c r="D24" s="481" t="s">
        <v>937</v>
      </c>
      <c r="E24" s="482"/>
      <c r="F24" s="483" t="s">
        <v>940</v>
      </c>
      <c r="G24" s="482"/>
      <c r="H24" s="482"/>
      <c r="I24" s="482"/>
      <c r="J24" s="481" t="s">
        <v>1455</v>
      </c>
    </row>
  </sheetData>
  <mergeCells count="4">
    <mergeCell ref="C7:C8"/>
    <mergeCell ref="D7:D8"/>
    <mergeCell ref="E7:I7"/>
    <mergeCell ref="J7:J8"/>
  </mergeCells>
  <pageMargins left="0.70866141732283472" right="0.70866141732283472" top="0.74803149606299213" bottom="0.74803149606299213" header="0.31496062992125978" footer="0.31496062992125978"/>
  <pageSetup paperSize="9" scale="88" orientation="landscape"/>
  <headerFooter>
    <oddHeader>&amp;CPL
Załącznik V</oddHeader>
    <oddFooter>&amp;C&amp;P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I132"/>
  <sheetViews>
    <sheetView showGridLines="0" zoomScale="80" zoomScaleNormal="80" zoomScalePageLayoutView="130" workbookViewId="0">
      <selection activeCell="B1" sqref="B1"/>
    </sheetView>
  </sheetViews>
  <sheetFormatPr defaultColWidth="9" defaultRowHeight="18"/>
  <cols>
    <col min="1" max="1" width="3.54296875" style="2" customWidth="1"/>
    <col min="2" max="2" width="5.81640625" style="2" customWidth="1"/>
    <col min="3" max="3" width="5.453125" style="2" customWidth="1"/>
    <col min="4" max="4" width="58.7265625" style="2" customWidth="1"/>
    <col min="5" max="5" width="24" style="20" customWidth="1"/>
    <col min="6" max="6" width="24" style="42" customWidth="1"/>
    <col min="7" max="7" width="9" style="2" customWidth="1"/>
    <col min="8" max="16384" width="9" style="2"/>
  </cols>
  <sheetData>
    <row r="4" spans="3:9" ht="23">
      <c r="C4" s="21" t="s">
        <v>21</v>
      </c>
    </row>
    <row r="5" spans="3:9">
      <c r="C5" s="4" t="s">
        <v>910</v>
      </c>
    </row>
    <row r="6" spans="3:9">
      <c r="C6" s="43"/>
      <c r="D6" s="44"/>
      <c r="E6" s="45"/>
      <c r="F6" s="46"/>
    </row>
    <row r="7" spans="3:9" ht="18.5" thickBot="1">
      <c r="C7" s="23"/>
      <c r="D7" s="24"/>
      <c r="E7" s="38" t="s">
        <v>194</v>
      </c>
      <c r="F7" s="38" t="s">
        <v>195</v>
      </c>
    </row>
    <row r="8" spans="3:9" ht="53" thickTop="1" thickBot="1">
      <c r="C8" s="8"/>
      <c r="D8" s="8"/>
      <c r="E8" s="47" t="s">
        <v>196</v>
      </c>
      <c r="F8" s="7" t="s">
        <v>197</v>
      </c>
    </row>
    <row r="9" spans="3:9" ht="21" customHeight="1" thickTop="1" thickBot="1">
      <c r="C9" s="598" t="s">
        <v>198</v>
      </c>
      <c r="D9" s="599"/>
      <c r="E9" s="599"/>
      <c r="F9" s="599"/>
    </row>
    <row r="10" spans="3:9">
      <c r="C10" s="28">
        <v>1</v>
      </c>
      <c r="D10" s="29" t="s">
        <v>199</v>
      </c>
      <c r="E10" s="27">
        <v>9003866.9159999993</v>
      </c>
      <c r="F10" s="28" t="s">
        <v>957</v>
      </c>
    </row>
    <row r="11" spans="3:9">
      <c r="C11" s="28"/>
      <c r="D11" s="29" t="s">
        <v>200</v>
      </c>
      <c r="E11" s="27">
        <v>9003866.9159999993</v>
      </c>
      <c r="F11" s="28" t="s">
        <v>957</v>
      </c>
    </row>
    <row r="12" spans="3:9" hidden="1">
      <c r="C12" s="28"/>
      <c r="D12" s="29" t="s">
        <v>201</v>
      </c>
      <c r="E12" s="368">
        <v>0</v>
      </c>
      <c r="F12" s="28" t="s">
        <v>957</v>
      </c>
    </row>
    <row r="13" spans="3:9" hidden="1">
      <c r="C13" s="28"/>
      <c r="D13" s="29" t="s">
        <v>202</v>
      </c>
      <c r="E13" s="368">
        <v>0</v>
      </c>
      <c r="F13" s="28" t="s">
        <v>957</v>
      </c>
    </row>
    <row r="14" spans="3:9">
      <c r="C14" s="28">
        <v>2</v>
      </c>
      <c r="D14" s="29" t="s">
        <v>203</v>
      </c>
      <c r="E14" s="27">
        <v>1910787.723</v>
      </c>
      <c r="F14" s="28" t="s">
        <v>957</v>
      </c>
    </row>
    <row r="15" spans="3:9">
      <c r="C15" s="28">
        <v>3</v>
      </c>
      <c r="D15" s="29" t="s">
        <v>204</v>
      </c>
      <c r="E15" s="27">
        <v>14739118.278000001</v>
      </c>
      <c r="F15" s="28" t="s">
        <v>957</v>
      </c>
      <c r="I15" s="48"/>
    </row>
    <row r="16" spans="3:9">
      <c r="C16" s="28" t="s">
        <v>205</v>
      </c>
      <c r="D16" s="29" t="s">
        <v>206</v>
      </c>
      <c r="E16" s="27">
        <v>649810</v>
      </c>
      <c r="F16" s="28" t="s">
        <v>957</v>
      </c>
    </row>
    <row r="17" spans="3:6" ht="26" hidden="1">
      <c r="C17" s="28">
        <v>4</v>
      </c>
      <c r="D17" s="29" t="s">
        <v>207</v>
      </c>
      <c r="E17" s="368">
        <v>0</v>
      </c>
      <c r="F17" s="28" t="s">
        <v>957</v>
      </c>
    </row>
    <row r="18" spans="3:6" ht="26">
      <c r="C18" s="28">
        <v>5</v>
      </c>
      <c r="D18" s="29" t="s">
        <v>208</v>
      </c>
      <c r="E18" s="27">
        <v>684988.40399999998</v>
      </c>
      <c r="F18" s="28" t="s">
        <v>957</v>
      </c>
    </row>
    <row r="19" spans="3:6" ht="26" hidden="1">
      <c r="C19" s="28" t="s">
        <v>209</v>
      </c>
      <c r="D19" s="29" t="s">
        <v>210</v>
      </c>
      <c r="E19" s="368">
        <v>0</v>
      </c>
      <c r="F19" s="28" t="s">
        <v>957</v>
      </c>
    </row>
    <row r="20" spans="3:6">
      <c r="C20" s="49">
        <v>6</v>
      </c>
      <c r="D20" s="36" t="s">
        <v>211</v>
      </c>
      <c r="E20" s="89">
        <v>26988571.320999999</v>
      </c>
      <c r="F20" s="49" t="s">
        <v>957</v>
      </c>
    </row>
    <row r="21" spans="3:6" ht="18.5" thickBot="1">
      <c r="C21" s="598" t="s">
        <v>212</v>
      </c>
      <c r="D21" s="599"/>
      <c r="E21" s="599"/>
      <c r="F21" s="599"/>
    </row>
    <row r="22" spans="3:6">
      <c r="C22" s="28">
        <v>7</v>
      </c>
      <c r="D22" s="29" t="s">
        <v>213</v>
      </c>
      <c r="E22" s="27">
        <v>-153831.19500000001</v>
      </c>
      <c r="F22" s="28" t="s">
        <v>957</v>
      </c>
    </row>
    <row r="23" spans="3:6" ht="26">
      <c r="C23" s="28">
        <v>8</v>
      </c>
      <c r="D23" s="29" t="s">
        <v>214</v>
      </c>
      <c r="E23" s="27">
        <v>-2073594.7450000001</v>
      </c>
      <c r="F23" s="28" t="s">
        <v>957</v>
      </c>
    </row>
    <row r="24" spans="3:6" hidden="1">
      <c r="C24" s="28">
        <v>9</v>
      </c>
      <c r="D24" s="29" t="s">
        <v>109</v>
      </c>
      <c r="E24" s="368">
        <v>0</v>
      </c>
      <c r="F24" s="28" t="s">
        <v>957</v>
      </c>
    </row>
    <row r="25" spans="3:6" ht="52" hidden="1">
      <c r="C25" s="28">
        <v>10</v>
      </c>
      <c r="D25" s="29" t="s">
        <v>215</v>
      </c>
      <c r="E25" s="368">
        <v>0</v>
      </c>
      <c r="F25" s="28" t="s">
        <v>957</v>
      </c>
    </row>
    <row r="26" spans="3:6" ht="39">
      <c r="C26" s="28">
        <v>11</v>
      </c>
      <c r="D26" s="29" t="s">
        <v>216</v>
      </c>
      <c r="E26" s="27">
        <v>-17762.034</v>
      </c>
      <c r="F26" s="28" t="s">
        <v>957</v>
      </c>
    </row>
    <row r="27" spans="3:6" hidden="1">
      <c r="C27" s="28">
        <v>12</v>
      </c>
      <c r="D27" s="29" t="s">
        <v>217</v>
      </c>
      <c r="E27" s="368">
        <v>0</v>
      </c>
      <c r="F27" s="28" t="s">
        <v>957</v>
      </c>
    </row>
    <row r="28" spans="3:6" hidden="1">
      <c r="C28" s="28">
        <v>13</v>
      </c>
      <c r="D28" s="29" t="s">
        <v>218</v>
      </c>
      <c r="E28" s="368">
        <v>0</v>
      </c>
      <c r="F28" s="28" t="s">
        <v>957</v>
      </c>
    </row>
    <row r="29" spans="3:6" ht="26" hidden="1">
      <c r="C29" s="28">
        <v>14</v>
      </c>
      <c r="D29" s="29" t="s">
        <v>219</v>
      </c>
      <c r="E29" s="368">
        <v>0</v>
      </c>
      <c r="F29" s="28" t="s">
        <v>957</v>
      </c>
    </row>
    <row r="30" spans="3:6">
      <c r="C30" s="28">
        <v>15</v>
      </c>
      <c r="D30" s="29" t="s">
        <v>220</v>
      </c>
      <c r="E30" s="27">
        <v>-1779.79</v>
      </c>
      <c r="F30" s="28" t="s">
        <v>957</v>
      </c>
    </row>
    <row r="31" spans="3:6" ht="26" hidden="1">
      <c r="C31" s="28">
        <v>16</v>
      </c>
      <c r="D31" s="29" t="s">
        <v>221</v>
      </c>
      <c r="E31" s="368">
        <v>0</v>
      </c>
      <c r="F31" s="28" t="s">
        <v>957</v>
      </c>
    </row>
    <row r="32" spans="3:6" ht="52" hidden="1">
      <c r="C32" s="28">
        <v>17</v>
      </c>
      <c r="D32" s="29" t="s">
        <v>222</v>
      </c>
      <c r="E32" s="368">
        <v>0</v>
      </c>
      <c r="F32" s="28" t="s">
        <v>957</v>
      </c>
    </row>
    <row r="33" spans="3:7" ht="52" hidden="1">
      <c r="C33" s="28">
        <v>18</v>
      </c>
      <c r="D33" s="29" t="s">
        <v>223</v>
      </c>
      <c r="E33" s="368">
        <v>0</v>
      </c>
      <c r="F33" s="28" t="s">
        <v>957</v>
      </c>
    </row>
    <row r="34" spans="3:7" ht="52" hidden="1">
      <c r="C34" s="28">
        <v>19</v>
      </c>
      <c r="D34" s="29" t="s">
        <v>224</v>
      </c>
      <c r="E34" s="368">
        <v>0</v>
      </c>
      <c r="F34" s="28" t="s">
        <v>957</v>
      </c>
    </row>
    <row r="35" spans="3:7" hidden="1">
      <c r="C35" s="28">
        <v>20</v>
      </c>
      <c r="D35" s="29" t="s">
        <v>109</v>
      </c>
      <c r="E35" s="368">
        <v>0</v>
      </c>
      <c r="F35" s="28" t="s">
        <v>957</v>
      </c>
    </row>
    <row r="36" spans="3:7" ht="26">
      <c r="C36" s="28" t="s">
        <v>225</v>
      </c>
      <c r="D36" s="29" t="s">
        <v>226</v>
      </c>
      <c r="E36" s="27">
        <v>-127754.694</v>
      </c>
      <c r="F36" s="28" t="s">
        <v>957</v>
      </c>
    </row>
    <row r="37" spans="3:7" hidden="1">
      <c r="C37" s="28" t="s">
        <v>227</v>
      </c>
      <c r="D37" s="29" t="s">
        <v>228</v>
      </c>
      <c r="E37" s="368">
        <v>0</v>
      </c>
      <c r="F37" s="28" t="s">
        <v>957</v>
      </c>
    </row>
    <row r="38" spans="3:7">
      <c r="C38" s="28" t="s">
        <v>229</v>
      </c>
      <c r="D38" s="29" t="s">
        <v>230</v>
      </c>
      <c r="E38" s="27">
        <v>-127754.694</v>
      </c>
      <c r="F38" s="28" t="s">
        <v>957</v>
      </c>
    </row>
    <row r="39" spans="3:7" hidden="1">
      <c r="C39" s="28" t="s">
        <v>231</v>
      </c>
      <c r="D39" s="29" t="s">
        <v>232</v>
      </c>
      <c r="E39" s="368">
        <v>0</v>
      </c>
      <c r="F39" s="28" t="s">
        <v>957</v>
      </c>
    </row>
    <row r="40" spans="3:7" ht="52" hidden="1">
      <c r="C40" s="28">
        <v>21</v>
      </c>
      <c r="D40" s="29" t="s">
        <v>233</v>
      </c>
      <c r="E40" s="368">
        <v>0</v>
      </c>
      <c r="F40" s="28" t="s">
        <v>957</v>
      </c>
    </row>
    <row r="41" spans="3:7" hidden="1">
      <c r="C41" s="28">
        <v>22</v>
      </c>
      <c r="D41" s="29" t="s">
        <v>234</v>
      </c>
      <c r="E41" s="368">
        <v>0</v>
      </c>
      <c r="F41" s="28" t="s">
        <v>957</v>
      </c>
    </row>
    <row r="42" spans="3:7" ht="39" hidden="1">
      <c r="C42" s="28">
        <v>23</v>
      </c>
      <c r="D42" s="29" t="s">
        <v>235</v>
      </c>
      <c r="E42" s="368">
        <v>0</v>
      </c>
      <c r="F42" s="28" t="s">
        <v>957</v>
      </c>
    </row>
    <row r="43" spans="3:7" hidden="1">
      <c r="C43" s="28">
        <v>24</v>
      </c>
      <c r="D43" s="29" t="s">
        <v>109</v>
      </c>
      <c r="E43" s="368">
        <v>0</v>
      </c>
      <c r="F43" s="28" t="s">
        <v>957</v>
      </c>
    </row>
    <row r="44" spans="3:7" ht="26" hidden="1">
      <c r="C44" s="28">
        <v>25</v>
      </c>
      <c r="D44" s="29" t="s">
        <v>236</v>
      </c>
      <c r="E44" s="368">
        <v>0</v>
      </c>
      <c r="F44" s="28" t="s">
        <v>957</v>
      </c>
    </row>
    <row r="45" spans="3:7" hidden="1">
      <c r="C45" s="28" t="s">
        <v>237</v>
      </c>
      <c r="D45" s="29" t="s">
        <v>238</v>
      </c>
      <c r="E45" s="368">
        <v>0</v>
      </c>
      <c r="F45" s="28" t="s">
        <v>957</v>
      </c>
    </row>
    <row r="46" spans="3:7" ht="65" hidden="1">
      <c r="C46" s="28" t="s">
        <v>239</v>
      </c>
      <c r="D46" s="29" t="s">
        <v>240</v>
      </c>
      <c r="E46" s="368">
        <v>0</v>
      </c>
      <c r="F46" s="28" t="s">
        <v>957</v>
      </c>
    </row>
    <row r="47" spans="3:7" hidden="1">
      <c r="C47" s="28">
        <v>26</v>
      </c>
      <c r="D47" s="29" t="s">
        <v>109</v>
      </c>
      <c r="E47" s="368">
        <v>0</v>
      </c>
      <c r="F47" s="28" t="s">
        <v>957</v>
      </c>
    </row>
    <row r="48" spans="3:7" ht="26" hidden="1">
      <c r="C48" s="28">
        <v>27</v>
      </c>
      <c r="D48" s="29" t="s">
        <v>241</v>
      </c>
      <c r="E48" s="368">
        <v>0</v>
      </c>
      <c r="F48" s="28" t="s">
        <v>957</v>
      </c>
      <c r="G48" s="50"/>
    </row>
    <row r="49" spans="3:7">
      <c r="C49" s="28" t="s">
        <v>242</v>
      </c>
      <c r="D49" s="29" t="s">
        <v>243</v>
      </c>
      <c r="E49" s="27">
        <v>39469.589999999997</v>
      </c>
      <c r="F49" s="28" t="s">
        <v>957</v>
      </c>
      <c r="G49" s="50"/>
    </row>
    <row r="50" spans="3:7">
      <c r="C50" s="49">
        <v>28</v>
      </c>
      <c r="D50" s="36" t="s">
        <v>244</v>
      </c>
      <c r="E50" s="89">
        <v>-2335252.8679999998</v>
      </c>
      <c r="F50" s="51" t="s">
        <v>957</v>
      </c>
    </row>
    <row r="51" spans="3:7">
      <c r="C51" s="49">
        <v>29</v>
      </c>
      <c r="D51" s="36" t="s">
        <v>132</v>
      </c>
      <c r="E51" s="89">
        <v>24653318.453000002</v>
      </c>
      <c r="F51" s="51" t="s">
        <v>957</v>
      </c>
    </row>
    <row r="52" spans="3:7" ht="18.5" thickBot="1">
      <c r="C52" s="598" t="s">
        <v>245</v>
      </c>
      <c r="D52" s="599"/>
      <c r="E52" s="599"/>
      <c r="F52" s="599"/>
    </row>
    <row r="53" spans="3:7" hidden="1">
      <c r="C53" s="28">
        <v>30</v>
      </c>
      <c r="D53" s="29" t="s">
        <v>246</v>
      </c>
      <c r="E53" s="372">
        <v>0</v>
      </c>
      <c r="F53" s="28" t="s">
        <v>957</v>
      </c>
    </row>
    <row r="54" spans="3:7" ht="26" hidden="1">
      <c r="C54" s="28">
        <v>31</v>
      </c>
      <c r="D54" s="29" t="s">
        <v>247</v>
      </c>
      <c r="E54" s="372">
        <v>0</v>
      </c>
      <c r="F54" s="28" t="s">
        <v>957</v>
      </c>
    </row>
    <row r="55" spans="3:7" ht="26" hidden="1">
      <c r="C55" s="28">
        <v>32</v>
      </c>
      <c r="D55" s="29" t="s">
        <v>248</v>
      </c>
      <c r="E55" s="372">
        <v>0</v>
      </c>
      <c r="F55" s="28" t="s">
        <v>957</v>
      </c>
    </row>
    <row r="56" spans="3:7" ht="26" hidden="1">
      <c r="C56" s="28">
        <v>33</v>
      </c>
      <c r="D56" s="29" t="s">
        <v>249</v>
      </c>
      <c r="E56" s="372">
        <v>0</v>
      </c>
      <c r="F56" s="28" t="s">
        <v>957</v>
      </c>
    </row>
    <row r="57" spans="3:7" s="31" customFormat="1" ht="26" hidden="1">
      <c r="C57" s="28" t="s">
        <v>250</v>
      </c>
      <c r="D57" s="29" t="s">
        <v>251</v>
      </c>
      <c r="E57" s="372">
        <v>0</v>
      </c>
      <c r="F57" s="28" t="s">
        <v>957</v>
      </c>
    </row>
    <row r="58" spans="3:7" s="31" customFormat="1" ht="26" hidden="1">
      <c r="C58" s="28" t="s">
        <v>252</v>
      </c>
      <c r="D58" s="29" t="s">
        <v>253</v>
      </c>
      <c r="E58" s="372">
        <v>0</v>
      </c>
      <c r="F58" s="28" t="s">
        <v>957</v>
      </c>
    </row>
    <row r="59" spans="3:7" ht="39" hidden="1">
      <c r="C59" s="28">
        <v>34</v>
      </c>
      <c r="D59" s="29" t="s">
        <v>254</v>
      </c>
      <c r="E59" s="372">
        <v>0</v>
      </c>
      <c r="F59" s="28" t="s">
        <v>957</v>
      </c>
    </row>
    <row r="60" spans="3:7" hidden="1">
      <c r="C60" s="28">
        <v>35</v>
      </c>
      <c r="D60" s="29" t="s">
        <v>255</v>
      </c>
      <c r="E60" s="372">
        <v>0</v>
      </c>
      <c r="F60" s="28" t="s">
        <v>957</v>
      </c>
    </row>
    <row r="61" spans="3:7">
      <c r="C61" s="49">
        <v>36</v>
      </c>
      <c r="D61" s="36" t="s">
        <v>256</v>
      </c>
      <c r="E61" s="373">
        <v>0</v>
      </c>
      <c r="F61" s="49" t="s">
        <v>957</v>
      </c>
    </row>
    <row r="62" spans="3:7" ht="18.5" thickBot="1">
      <c r="C62" s="598" t="s">
        <v>257</v>
      </c>
      <c r="D62" s="599"/>
      <c r="E62" s="599"/>
      <c r="F62" s="599"/>
    </row>
    <row r="63" spans="3:7" ht="26" hidden="1">
      <c r="C63" s="28">
        <v>37</v>
      </c>
      <c r="D63" s="29" t="s">
        <v>258</v>
      </c>
      <c r="E63" s="372">
        <v>0</v>
      </c>
      <c r="F63" s="28" t="s">
        <v>957</v>
      </c>
    </row>
    <row r="64" spans="3:7" ht="52" hidden="1">
      <c r="C64" s="28">
        <v>38</v>
      </c>
      <c r="D64" s="29" t="s">
        <v>259</v>
      </c>
      <c r="E64" s="372">
        <v>0</v>
      </c>
      <c r="F64" s="28" t="s">
        <v>957</v>
      </c>
    </row>
    <row r="65" spans="2:6" ht="52" hidden="1">
      <c r="C65" s="28">
        <v>39</v>
      </c>
      <c r="D65" s="29" t="s">
        <v>260</v>
      </c>
      <c r="E65" s="372">
        <v>0</v>
      </c>
      <c r="F65" s="28" t="s">
        <v>957</v>
      </c>
    </row>
    <row r="66" spans="2:6" ht="52" hidden="1">
      <c r="C66" s="28">
        <v>40</v>
      </c>
      <c r="D66" s="29" t="s">
        <v>261</v>
      </c>
      <c r="E66" s="372">
        <v>0</v>
      </c>
      <c r="F66" s="28" t="s">
        <v>957</v>
      </c>
    </row>
    <row r="67" spans="2:6" hidden="1">
      <c r="C67" s="28">
        <v>41</v>
      </c>
      <c r="D67" s="29" t="s">
        <v>109</v>
      </c>
      <c r="E67" s="372">
        <v>0</v>
      </c>
      <c r="F67" s="28" t="s">
        <v>957</v>
      </c>
    </row>
    <row r="68" spans="2:6" ht="26" hidden="1">
      <c r="C68" s="28">
        <v>42</v>
      </c>
      <c r="D68" s="29" t="s">
        <v>262</v>
      </c>
      <c r="E68" s="372">
        <v>0</v>
      </c>
      <c r="F68" s="28" t="s">
        <v>957</v>
      </c>
    </row>
    <row r="69" spans="2:6" hidden="1">
      <c r="C69" s="28" t="s">
        <v>263</v>
      </c>
      <c r="D69" s="29" t="s">
        <v>264</v>
      </c>
      <c r="E69" s="372">
        <v>0</v>
      </c>
      <c r="F69" s="28" t="s">
        <v>957</v>
      </c>
    </row>
    <row r="70" spans="2:6">
      <c r="C70" s="49">
        <v>43</v>
      </c>
      <c r="D70" s="36" t="s">
        <v>265</v>
      </c>
      <c r="E70" s="373">
        <v>0</v>
      </c>
      <c r="F70" s="49" t="s">
        <v>957</v>
      </c>
    </row>
    <row r="71" spans="2:6">
      <c r="C71" s="49">
        <v>44</v>
      </c>
      <c r="D71" s="36" t="s">
        <v>266</v>
      </c>
      <c r="E71" s="373">
        <v>0</v>
      </c>
      <c r="F71" s="49" t="s">
        <v>957</v>
      </c>
    </row>
    <row r="72" spans="2:6">
      <c r="C72" s="49">
        <v>45</v>
      </c>
      <c r="D72" s="36" t="s">
        <v>267</v>
      </c>
      <c r="E72" s="89">
        <v>24653318.453000002</v>
      </c>
      <c r="F72" s="49" t="s">
        <v>957</v>
      </c>
    </row>
    <row r="73" spans="2:6" ht="18.5" thickBot="1">
      <c r="C73" s="598" t="s">
        <v>268</v>
      </c>
      <c r="D73" s="599"/>
      <c r="E73" s="599"/>
      <c r="F73" s="599"/>
    </row>
    <row r="74" spans="2:6">
      <c r="C74" s="28">
        <v>46</v>
      </c>
      <c r="D74" s="29" t="s">
        <v>246</v>
      </c>
      <c r="E74" s="27">
        <v>1527236.284</v>
      </c>
      <c r="F74" s="28" t="s">
        <v>957</v>
      </c>
    </row>
    <row r="75" spans="2:6" ht="26" hidden="1">
      <c r="C75" s="28">
        <v>47</v>
      </c>
      <c r="D75" s="29" t="s">
        <v>269</v>
      </c>
      <c r="E75" s="372">
        <v>0</v>
      </c>
      <c r="F75" s="28" t="s">
        <v>957</v>
      </c>
    </row>
    <row r="76" spans="2:6" s="31" customFormat="1" ht="26" hidden="1">
      <c r="B76" s="4"/>
      <c r="C76" s="28" t="s">
        <v>270</v>
      </c>
      <c r="D76" s="29" t="s">
        <v>271</v>
      </c>
      <c r="E76" s="372">
        <v>0</v>
      </c>
      <c r="F76" s="28" t="s">
        <v>957</v>
      </c>
    </row>
    <row r="77" spans="2:6" s="31" customFormat="1" ht="26" hidden="1">
      <c r="B77" s="4"/>
      <c r="C77" s="28" t="s">
        <v>272</v>
      </c>
      <c r="D77" s="29" t="s">
        <v>273</v>
      </c>
      <c r="E77" s="372">
        <v>0</v>
      </c>
      <c r="F77" s="28" t="s">
        <v>957</v>
      </c>
    </row>
    <row r="78" spans="2:6" ht="52">
      <c r="C78" s="28">
        <v>48</v>
      </c>
      <c r="D78" s="29" t="s">
        <v>274</v>
      </c>
      <c r="E78" s="27">
        <v>118636.769</v>
      </c>
      <c r="F78" s="28" t="s">
        <v>957</v>
      </c>
    </row>
    <row r="79" spans="2:6" hidden="1">
      <c r="C79" s="28">
        <v>49</v>
      </c>
      <c r="D79" s="29" t="s">
        <v>275</v>
      </c>
      <c r="E79" s="372">
        <v>0</v>
      </c>
      <c r="F79" s="28" t="s">
        <v>957</v>
      </c>
    </row>
    <row r="80" spans="2:6" hidden="1">
      <c r="C80" s="28">
        <v>50</v>
      </c>
      <c r="D80" s="29" t="s">
        <v>276</v>
      </c>
      <c r="E80" s="372">
        <v>0</v>
      </c>
      <c r="F80" s="28" t="s">
        <v>957</v>
      </c>
    </row>
    <row r="81" spans="3:6">
      <c r="C81" s="49">
        <v>51</v>
      </c>
      <c r="D81" s="36" t="s">
        <v>277</v>
      </c>
      <c r="E81" s="89">
        <v>1645873.0530000001</v>
      </c>
      <c r="F81" s="49" t="s">
        <v>957</v>
      </c>
    </row>
    <row r="82" spans="3:6" ht="18.5" thickBot="1">
      <c r="C82" s="598" t="s">
        <v>278</v>
      </c>
      <c r="D82" s="599"/>
      <c r="E82" s="599"/>
      <c r="F82" s="599"/>
    </row>
    <row r="83" spans="3:6" ht="26" hidden="1">
      <c r="C83" s="28">
        <v>52</v>
      </c>
      <c r="D83" s="29" t="s">
        <v>279</v>
      </c>
      <c r="E83" s="372">
        <v>0</v>
      </c>
      <c r="F83" s="28" t="s">
        <v>957</v>
      </c>
    </row>
    <row r="84" spans="3:6" ht="52" hidden="1">
      <c r="C84" s="28">
        <v>53</v>
      </c>
      <c r="D84" s="29" t="s">
        <v>280</v>
      </c>
      <c r="E84" s="372">
        <v>0</v>
      </c>
      <c r="F84" s="28" t="s">
        <v>957</v>
      </c>
    </row>
    <row r="85" spans="3:6" ht="52" hidden="1">
      <c r="C85" s="28">
        <v>54</v>
      </c>
      <c r="D85" s="29" t="s">
        <v>281</v>
      </c>
      <c r="E85" s="372">
        <v>0</v>
      </c>
      <c r="F85" s="28" t="s">
        <v>957</v>
      </c>
    </row>
    <row r="86" spans="3:6" hidden="1">
      <c r="C86" s="28" t="s">
        <v>282</v>
      </c>
      <c r="D86" s="29" t="s">
        <v>109</v>
      </c>
      <c r="E86" s="372">
        <v>0</v>
      </c>
      <c r="F86" s="28" t="s">
        <v>957</v>
      </c>
    </row>
    <row r="87" spans="3:6" ht="52" hidden="1">
      <c r="C87" s="28">
        <v>55</v>
      </c>
      <c r="D87" s="29" t="s">
        <v>283</v>
      </c>
      <c r="E87" s="372">
        <v>0</v>
      </c>
      <c r="F87" s="28" t="s">
        <v>957</v>
      </c>
    </row>
    <row r="88" spans="3:6" hidden="1">
      <c r="C88" s="28">
        <v>56</v>
      </c>
      <c r="D88" s="29" t="s">
        <v>109</v>
      </c>
      <c r="E88" s="372">
        <v>0</v>
      </c>
      <c r="F88" s="28" t="s">
        <v>957</v>
      </c>
    </row>
    <row r="89" spans="3:6" ht="26" hidden="1">
      <c r="C89" s="28" t="s">
        <v>284</v>
      </c>
      <c r="D89" s="29" t="s">
        <v>285</v>
      </c>
      <c r="E89" s="372">
        <v>0</v>
      </c>
      <c r="F89" s="28" t="s">
        <v>957</v>
      </c>
    </row>
    <row r="90" spans="3:6" hidden="1">
      <c r="C90" s="28" t="s">
        <v>286</v>
      </c>
      <c r="D90" s="29" t="s">
        <v>287</v>
      </c>
      <c r="E90" s="372">
        <v>0</v>
      </c>
      <c r="F90" s="28" t="s">
        <v>957</v>
      </c>
    </row>
    <row r="91" spans="3:6">
      <c r="C91" s="49">
        <v>57</v>
      </c>
      <c r="D91" s="36" t="s">
        <v>287</v>
      </c>
      <c r="E91" s="372">
        <v>0</v>
      </c>
      <c r="F91" s="49" t="s">
        <v>957</v>
      </c>
    </row>
    <row r="92" spans="3:6">
      <c r="C92" s="49">
        <v>58</v>
      </c>
      <c r="D92" s="36" t="s">
        <v>288</v>
      </c>
      <c r="E92" s="89">
        <v>1645873.0530000001</v>
      </c>
      <c r="F92" s="49" t="s">
        <v>957</v>
      </c>
    </row>
    <row r="93" spans="3:6">
      <c r="C93" s="49">
        <v>59</v>
      </c>
      <c r="D93" s="36" t="s">
        <v>289</v>
      </c>
      <c r="E93" s="89">
        <v>26299191.506000001</v>
      </c>
      <c r="F93" s="49" t="s">
        <v>957</v>
      </c>
    </row>
    <row r="94" spans="3:6">
      <c r="C94" s="49">
        <v>60</v>
      </c>
      <c r="D94" s="36" t="s">
        <v>136</v>
      </c>
      <c r="E94" s="89">
        <v>147447769.604</v>
      </c>
      <c r="F94" s="49" t="s">
        <v>957</v>
      </c>
    </row>
    <row r="95" spans="3:6" ht="18.5" thickBot="1">
      <c r="C95" s="598" t="s">
        <v>290</v>
      </c>
      <c r="D95" s="599"/>
      <c r="E95" s="599"/>
      <c r="F95" s="599"/>
    </row>
    <row r="96" spans="3:6">
      <c r="C96" s="28">
        <v>61</v>
      </c>
      <c r="D96" s="29" t="s">
        <v>291</v>
      </c>
      <c r="E96" s="365">
        <v>0.16719999999999999</v>
      </c>
      <c r="F96" s="28" t="s">
        <v>957</v>
      </c>
    </row>
    <row r="97" spans="3:6">
      <c r="C97" s="28">
        <v>62</v>
      </c>
      <c r="D97" s="29" t="s">
        <v>292</v>
      </c>
      <c r="E97" s="365">
        <v>0.16719999999999999</v>
      </c>
      <c r="F97" s="28" t="s">
        <v>957</v>
      </c>
    </row>
    <row r="98" spans="3:6">
      <c r="C98" s="28">
        <v>63</v>
      </c>
      <c r="D98" s="29" t="s">
        <v>293</v>
      </c>
      <c r="E98" s="365">
        <v>0.1784</v>
      </c>
      <c r="F98" s="28" t="s">
        <v>957</v>
      </c>
    </row>
    <row r="99" spans="3:6">
      <c r="C99" s="28">
        <v>64</v>
      </c>
      <c r="D99" s="29" t="s">
        <v>1231</v>
      </c>
      <c r="E99" s="365">
        <v>3.5200000000000002E-2</v>
      </c>
      <c r="F99" s="28" t="s">
        <v>957</v>
      </c>
    </row>
    <row r="100" spans="3:6">
      <c r="C100" s="28">
        <v>65</v>
      </c>
      <c r="D100" s="29" t="s">
        <v>294</v>
      </c>
      <c r="E100" s="365">
        <v>2.5000000000000001E-2</v>
      </c>
      <c r="F100" s="28" t="s">
        <v>957</v>
      </c>
    </row>
    <row r="101" spans="3:6">
      <c r="C101" s="28">
        <v>66</v>
      </c>
      <c r="D101" s="29" t="s">
        <v>295</v>
      </c>
      <c r="E101" s="365">
        <v>1E-4</v>
      </c>
      <c r="F101" s="28" t="s">
        <v>957</v>
      </c>
    </row>
    <row r="102" spans="3:6" hidden="1">
      <c r="C102" s="28">
        <v>67</v>
      </c>
      <c r="D102" s="29" t="s">
        <v>296</v>
      </c>
      <c r="E102" s="365" t="s">
        <v>957</v>
      </c>
      <c r="F102" s="28" t="s">
        <v>957</v>
      </c>
    </row>
    <row r="103" spans="3:6" ht="26">
      <c r="C103" s="28" t="s">
        <v>297</v>
      </c>
      <c r="D103" s="29" t="s">
        <v>298</v>
      </c>
      <c r="E103" s="365">
        <v>0.01</v>
      </c>
      <c r="F103" s="28" t="s">
        <v>957</v>
      </c>
    </row>
    <row r="104" spans="3:6" ht="26">
      <c r="C104" s="28" t="s">
        <v>299</v>
      </c>
      <c r="D104" s="29" t="s">
        <v>300</v>
      </c>
      <c r="E104" s="365">
        <v>1E-4</v>
      </c>
      <c r="F104" s="28" t="s">
        <v>957</v>
      </c>
    </row>
    <row r="105" spans="3:6" ht="26">
      <c r="C105" s="49">
        <v>68</v>
      </c>
      <c r="D105" s="36" t="s">
        <v>301</v>
      </c>
      <c r="E105" s="374">
        <v>0.1222</v>
      </c>
      <c r="F105" s="49" t="s">
        <v>957</v>
      </c>
    </row>
    <row r="106" spans="3:6" ht="18.5" hidden="1" thickBot="1">
      <c r="C106" s="598" t="s">
        <v>302</v>
      </c>
      <c r="D106" s="599"/>
      <c r="E106" s="599"/>
      <c r="F106" s="599"/>
    </row>
    <row r="107" spans="3:6" hidden="1">
      <c r="C107" s="28">
        <v>69</v>
      </c>
      <c r="D107" s="29" t="s">
        <v>109</v>
      </c>
      <c r="E107" s="372">
        <v>0</v>
      </c>
      <c r="F107" s="28" t="s">
        <v>957</v>
      </c>
    </row>
    <row r="108" spans="3:6" hidden="1">
      <c r="C108" s="28">
        <v>70</v>
      </c>
      <c r="D108" s="29" t="s">
        <v>109</v>
      </c>
      <c r="E108" s="372">
        <v>0</v>
      </c>
      <c r="F108" s="28" t="s">
        <v>957</v>
      </c>
    </row>
    <row r="109" spans="3:6" hidden="1">
      <c r="C109" s="28">
        <v>71</v>
      </c>
      <c r="D109" s="29" t="s">
        <v>109</v>
      </c>
      <c r="E109" s="372">
        <v>0</v>
      </c>
      <c r="F109" s="28" t="s">
        <v>957</v>
      </c>
    </row>
    <row r="110" spans="3:6" ht="18.5" thickBot="1">
      <c r="C110" s="598" t="s">
        <v>303</v>
      </c>
      <c r="D110" s="599"/>
      <c r="E110" s="599"/>
      <c r="F110" s="599"/>
    </row>
    <row r="111" spans="3:6" ht="52" hidden="1">
      <c r="C111" s="28">
        <v>72</v>
      </c>
      <c r="D111" s="29" t="s">
        <v>304</v>
      </c>
      <c r="E111" s="368">
        <v>0</v>
      </c>
      <c r="F111" s="28" t="s">
        <v>957</v>
      </c>
    </row>
    <row r="112" spans="3:6" ht="52">
      <c r="C112" s="28">
        <v>73</v>
      </c>
      <c r="D112" s="29" t="s">
        <v>305</v>
      </c>
      <c r="E112" s="27">
        <v>1245173.946</v>
      </c>
      <c r="F112" s="28" t="s">
        <v>957</v>
      </c>
    </row>
    <row r="113" spans="3:6" hidden="1">
      <c r="C113" s="28">
        <v>74</v>
      </c>
      <c r="D113" s="29" t="s">
        <v>109</v>
      </c>
      <c r="E113" s="368">
        <v>0</v>
      </c>
      <c r="F113" s="28" t="s">
        <v>957</v>
      </c>
    </row>
    <row r="114" spans="3:6" ht="52.5" thickBot="1">
      <c r="C114" s="28">
        <v>75</v>
      </c>
      <c r="D114" s="29" t="s">
        <v>306</v>
      </c>
      <c r="E114" s="27">
        <v>1551888.733</v>
      </c>
      <c r="F114" s="28" t="s">
        <v>957</v>
      </c>
    </row>
    <row r="115" spans="3:6" ht="18.5" hidden="1" thickBot="1">
      <c r="C115" s="598" t="s">
        <v>307</v>
      </c>
      <c r="D115" s="599"/>
      <c r="E115" s="599"/>
      <c r="F115" s="599"/>
    </row>
    <row r="116" spans="3:6" ht="26" hidden="1">
      <c r="C116" s="28">
        <v>76</v>
      </c>
      <c r="D116" s="29" t="s">
        <v>308</v>
      </c>
      <c r="E116" s="368">
        <v>0</v>
      </c>
      <c r="F116" s="28" t="s">
        <v>957</v>
      </c>
    </row>
    <row r="117" spans="3:6" ht="26" hidden="1">
      <c r="C117" s="28">
        <v>77</v>
      </c>
      <c r="D117" s="29" t="s">
        <v>309</v>
      </c>
      <c r="E117" s="368">
        <v>0</v>
      </c>
      <c r="F117" s="28" t="s">
        <v>957</v>
      </c>
    </row>
    <row r="118" spans="3:6" ht="26" hidden="1">
      <c r="C118" s="28">
        <v>78</v>
      </c>
      <c r="D118" s="29" t="s">
        <v>310</v>
      </c>
      <c r="E118" s="368">
        <v>0</v>
      </c>
      <c r="F118" s="28" t="s">
        <v>957</v>
      </c>
    </row>
    <row r="119" spans="3:6" ht="26" hidden="1">
      <c r="C119" s="28">
        <v>79</v>
      </c>
      <c r="D119" s="29" t="s">
        <v>311</v>
      </c>
      <c r="E119" s="368">
        <v>0</v>
      </c>
      <c r="F119" s="28" t="s">
        <v>957</v>
      </c>
    </row>
    <row r="120" spans="3:6" ht="35.25" hidden="1" customHeight="1" thickBot="1">
      <c r="C120" s="598" t="s">
        <v>312</v>
      </c>
      <c r="D120" s="599"/>
      <c r="E120" s="599"/>
      <c r="F120" s="599"/>
    </row>
    <row r="121" spans="3:6" ht="26" hidden="1">
      <c r="C121" s="28">
        <v>80</v>
      </c>
      <c r="D121" s="29" t="s">
        <v>313</v>
      </c>
      <c r="E121" s="368">
        <v>0</v>
      </c>
      <c r="F121" s="28" t="s">
        <v>957</v>
      </c>
    </row>
    <row r="122" spans="3:6" ht="26" hidden="1">
      <c r="C122" s="28">
        <v>81</v>
      </c>
      <c r="D122" s="29" t="s">
        <v>314</v>
      </c>
      <c r="E122" s="368">
        <v>0</v>
      </c>
      <c r="F122" s="28" t="s">
        <v>957</v>
      </c>
    </row>
    <row r="123" spans="3:6" ht="26" hidden="1">
      <c r="C123" s="28">
        <v>82</v>
      </c>
      <c r="D123" s="29" t="s">
        <v>315</v>
      </c>
      <c r="E123" s="368">
        <v>0</v>
      </c>
      <c r="F123" s="28" t="s">
        <v>957</v>
      </c>
    </row>
    <row r="124" spans="3:6" ht="26" hidden="1">
      <c r="C124" s="28">
        <v>83</v>
      </c>
      <c r="D124" s="29" t="s">
        <v>316</v>
      </c>
      <c r="E124" s="368">
        <v>0</v>
      </c>
      <c r="F124" s="28" t="s">
        <v>957</v>
      </c>
    </row>
    <row r="125" spans="3:6" ht="26" hidden="1">
      <c r="C125" s="28">
        <v>84</v>
      </c>
      <c r="D125" s="29" t="s">
        <v>317</v>
      </c>
      <c r="E125" s="368">
        <v>0</v>
      </c>
      <c r="F125" s="28" t="s">
        <v>957</v>
      </c>
    </row>
    <row r="126" spans="3:6" ht="26" hidden="1">
      <c r="C126" s="28">
        <v>85</v>
      </c>
      <c r="D126" s="29" t="s">
        <v>318</v>
      </c>
      <c r="E126" s="368">
        <v>0</v>
      </c>
      <c r="F126" s="28" t="s">
        <v>957</v>
      </c>
    </row>
    <row r="127" spans="3:6" ht="29.25" customHeight="1" thickTop="1">
      <c r="C127" s="607" t="s">
        <v>1230</v>
      </c>
      <c r="D127" s="607"/>
      <c r="E127" s="607"/>
      <c r="F127" s="562"/>
    </row>
    <row r="128" spans="3:6">
      <c r="C128" s="52"/>
      <c r="D128" s="44"/>
      <c r="E128" s="45"/>
      <c r="F128" s="46"/>
    </row>
    <row r="129" spans="3:6">
      <c r="C129" s="52"/>
      <c r="D129" s="44"/>
      <c r="E129" s="45"/>
      <c r="F129" s="46"/>
    </row>
    <row r="130" spans="3:6">
      <c r="C130" s="52"/>
      <c r="D130" s="44"/>
      <c r="E130" s="45"/>
      <c r="F130" s="46"/>
    </row>
    <row r="131" spans="3:6">
      <c r="C131" s="37"/>
    </row>
    <row r="132" spans="3:6">
      <c r="C132" s="37"/>
    </row>
  </sheetData>
  <mergeCells count="12">
    <mergeCell ref="C127:E127"/>
    <mergeCell ref="C115:F115"/>
    <mergeCell ref="C120:F120"/>
    <mergeCell ref="C95:F95"/>
    <mergeCell ref="C106:F106"/>
    <mergeCell ref="C110:F110"/>
    <mergeCell ref="C82:F82"/>
    <mergeCell ref="C9:F9"/>
    <mergeCell ref="C21:F21"/>
    <mergeCell ref="C52:F52"/>
    <mergeCell ref="C62:F62"/>
    <mergeCell ref="C73:F73"/>
  </mergeCells>
  <pageMargins left="0.23622047244094491" right="0.23622047244094491" top="0.74803149606299213" bottom="0.74803149606299213" header="0.31496062992125978" footer="0.31496062992125978"/>
  <pageSetup paperSize="9" scale="75" orientation="landscape" r:id="rId1"/>
  <headerFooter>
    <oddHeader>&amp;CPL
Załącznik VII</oddHead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U25"/>
  <sheetViews>
    <sheetView showGridLines="0" zoomScale="80" zoomScaleNormal="80" zoomScalePageLayoutView="90" workbookViewId="0"/>
  </sheetViews>
  <sheetFormatPr defaultColWidth="9" defaultRowHeight="18"/>
  <cols>
    <col min="1" max="1" width="3.81640625" style="2" customWidth="1"/>
    <col min="2" max="2" width="9" style="53" customWidth="1"/>
    <col min="3" max="3" width="9" style="2" customWidth="1"/>
    <col min="4" max="4" width="53" style="2" customWidth="1"/>
    <col min="5" max="6" width="30.7265625" style="2" customWidth="1"/>
    <col min="7" max="7" width="16.54296875" style="2" customWidth="1"/>
    <col min="8" max="8" width="9" style="2" customWidth="1"/>
    <col min="9" max="16384" width="9" style="2"/>
  </cols>
  <sheetData>
    <row r="2" spans="2:21" ht="19">
      <c r="D2" s="54"/>
    </row>
    <row r="3" spans="2:21" ht="23">
      <c r="C3" s="55" t="s">
        <v>24</v>
      </c>
    </row>
    <row r="4" spans="2:21">
      <c r="C4" s="4" t="s">
        <v>910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2:21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2:21"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2:21" ht="18.5" thickBot="1">
      <c r="C7" s="339"/>
      <c r="D7" s="339"/>
      <c r="E7" s="456" t="s">
        <v>92</v>
      </c>
      <c r="F7" s="456" t="s">
        <v>93</v>
      </c>
      <c r="G7" s="456" t="s">
        <v>94</v>
      </c>
    </row>
    <row r="8" spans="2:21" ht="34.5" customHeight="1" thickTop="1" thickBot="1">
      <c r="C8" s="339"/>
      <c r="D8" s="457"/>
      <c r="E8" s="456" t="s">
        <v>319</v>
      </c>
      <c r="F8" s="456" t="s">
        <v>320</v>
      </c>
      <c r="G8" s="612" t="s">
        <v>321</v>
      </c>
    </row>
    <row r="9" spans="2:21" ht="19" thickTop="1" thickBot="1">
      <c r="C9" s="458"/>
      <c r="D9" s="458"/>
      <c r="E9" s="456" t="s">
        <v>322</v>
      </c>
      <c r="F9" s="456" t="s">
        <v>322</v>
      </c>
      <c r="G9" s="613"/>
    </row>
    <row r="10" spans="2:21" ht="19" thickTop="1" thickBot="1">
      <c r="B10" s="53">
        <v>0</v>
      </c>
      <c r="C10" s="611" t="s">
        <v>323</v>
      </c>
      <c r="D10" s="611"/>
      <c r="E10" s="611"/>
      <c r="F10" s="611"/>
      <c r="G10" s="611"/>
    </row>
    <row r="11" spans="2:21">
      <c r="B11" s="53">
        <f>B10+1</f>
        <v>1</v>
      </c>
      <c r="C11" s="459">
        <v>1</v>
      </c>
      <c r="D11" s="460" t="s">
        <v>1215</v>
      </c>
      <c r="E11" s="461">
        <v>870198</v>
      </c>
      <c r="F11" s="461">
        <v>361538.27899999998</v>
      </c>
      <c r="G11" s="608" t="s">
        <v>1216</v>
      </c>
    </row>
    <row r="12" spans="2:21">
      <c r="B12" s="53">
        <v>0</v>
      </c>
      <c r="C12" s="459">
        <v>2</v>
      </c>
      <c r="D12" s="460" t="s">
        <v>1217</v>
      </c>
      <c r="E12" s="461">
        <v>1712056</v>
      </c>
      <c r="F12" s="461">
        <v>1712056.466</v>
      </c>
      <c r="G12" s="609"/>
    </row>
    <row r="13" spans="2:21">
      <c r="B13" s="53">
        <f>B12+1</f>
        <v>1</v>
      </c>
      <c r="C13" s="459">
        <v>3</v>
      </c>
      <c r="D13" s="460" t="s">
        <v>1218</v>
      </c>
      <c r="E13" s="461">
        <v>1568281</v>
      </c>
      <c r="F13" s="461">
        <v>1551888.7325179954</v>
      </c>
      <c r="G13" s="609"/>
    </row>
    <row r="14" spans="2:21">
      <c r="B14" s="53">
        <v>0</v>
      </c>
      <c r="C14" s="459"/>
      <c r="D14" s="460" t="s">
        <v>1219</v>
      </c>
      <c r="E14" s="461">
        <v>1568281</v>
      </c>
      <c r="F14" s="461">
        <v>1551888.7325179954</v>
      </c>
      <c r="G14" s="614"/>
    </row>
    <row r="15" spans="2:21" ht="18.5" thickBot="1">
      <c r="B15" s="53">
        <f>B14+1</f>
        <v>1</v>
      </c>
      <c r="C15" s="615" t="s">
        <v>324</v>
      </c>
      <c r="D15" s="615"/>
      <c r="E15" s="615"/>
      <c r="F15" s="615"/>
      <c r="G15" s="615"/>
    </row>
    <row r="16" spans="2:21">
      <c r="C16" s="459">
        <v>1</v>
      </c>
      <c r="D16" s="462" t="s">
        <v>1220</v>
      </c>
      <c r="E16" s="461">
        <v>2673797</v>
      </c>
      <c r="F16" s="470">
        <v>0</v>
      </c>
      <c r="G16" s="608" t="s">
        <v>1221</v>
      </c>
    </row>
    <row r="17" spans="3:7">
      <c r="C17" s="463"/>
      <c r="D17" s="460" t="s">
        <v>1222</v>
      </c>
      <c r="E17" s="464">
        <v>2572920</v>
      </c>
      <c r="F17" s="464">
        <v>1527236.284</v>
      </c>
      <c r="G17" s="614"/>
    </row>
    <row r="18" spans="3:7" ht="18.5" thickBot="1">
      <c r="C18" s="615" t="s">
        <v>325</v>
      </c>
      <c r="D18" s="615"/>
      <c r="E18" s="615"/>
      <c r="F18" s="615"/>
      <c r="G18" s="615"/>
    </row>
    <row r="19" spans="3:7">
      <c r="C19" s="459">
        <v>1</v>
      </c>
      <c r="D19" s="462" t="s">
        <v>1223</v>
      </c>
      <c r="E19" s="461">
        <v>1021893</v>
      </c>
      <c r="F19" s="461">
        <v>1021893.14</v>
      </c>
      <c r="G19" s="608" t="s">
        <v>1221</v>
      </c>
    </row>
    <row r="20" spans="3:7">
      <c r="C20" s="459">
        <v>2</v>
      </c>
      <c r="D20" s="460" t="s">
        <v>1224</v>
      </c>
      <c r="E20" s="461">
        <v>24349730</v>
      </c>
      <c r="F20" s="461">
        <v>23857860.553000003</v>
      </c>
      <c r="G20" s="609"/>
    </row>
    <row r="21" spans="3:7">
      <c r="C21" s="459">
        <v>3</v>
      </c>
      <c r="D21" s="460" t="s">
        <v>1225</v>
      </c>
      <c r="E21" s="464">
        <v>-486959</v>
      </c>
      <c r="F21" s="464">
        <v>-486959</v>
      </c>
      <c r="G21" s="609"/>
    </row>
    <row r="22" spans="3:7">
      <c r="C22" s="459">
        <v>4</v>
      </c>
      <c r="D22" s="460" t="s">
        <v>1226</v>
      </c>
      <c r="E22" s="464">
        <v>1853198</v>
      </c>
      <c r="F22" s="464">
        <v>684988.40399999998</v>
      </c>
      <c r="G22" s="609"/>
    </row>
    <row r="23" spans="3:7">
      <c r="C23" s="459">
        <v>5</v>
      </c>
      <c r="D23" s="460" t="s">
        <v>1227</v>
      </c>
      <c r="E23" s="464">
        <v>2096586</v>
      </c>
      <c r="F23" s="464">
        <v>1910787.723</v>
      </c>
      <c r="G23" s="609"/>
    </row>
    <row r="24" spans="3:7" ht="18.5" thickBot="1">
      <c r="C24" s="465">
        <v>6</v>
      </c>
      <c r="D24" s="466" t="s">
        <v>1228</v>
      </c>
      <c r="E24" s="467">
        <v>2359646</v>
      </c>
      <c r="F24" s="469">
        <v>0</v>
      </c>
      <c r="G24" s="610"/>
    </row>
    <row r="25" spans="3:7" ht="18.5" thickBot="1">
      <c r="C25" s="465"/>
      <c r="D25" s="466" t="s">
        <v>1229</v>
      </c>
      <c r="E25" s="467">
        <v>31194094</v>
      </c>
      <c r="F25" s="467">
        <v>26988571.320560005</v>
      </c>
      <c r="G25" s="468"/>
    </row>
  </sheetData>
  <mergeCells count="7">
    <mergeCell ref="G19:G24"/>
    <mergeCell ref="C10:G10"/>
    <mergeCell ref="G8:G9"/>
    <mergeCell ref="G11:G14"/>
    <mergeCell ref="C15:G15"/>
    <mergeCell ref="G16:G17"/>
    <mergeCell ref="C18:G18"/>
  </mergeCells>
  <pageMargins left="0.7" right="0.7" top="0.75" bottom="0.75" header="0.3" footer="0.3"/>
  <pageSetup paperSize="9" scale="59" orientation="landscape"/>
  <headerFooter>
    <oddHeader>&amp;CPL
Załącznik VII</oddHeader>
    <oddFooter>&amp;C&amp;P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4:P862"/>
  <sheetViews>
    <sheetView showGridLines="0" zoomScale="80" zoomScaleNormal="80" workbookViewId="0"/>
  </sheetViews>
  <sheetFormatPr defaultColWidth="9.26953125" defaultRowHeight="18"/>
  <cols>
    <col min="1" max="1" width="3.453125" style="2" customWidth="1"/>
    <col min="2" max="2" width="6.26953125" style="2" customWidth="1"/>
    <col min="3" max="3" width="16" style="2" customWidth="1"/>
    <col min="4" max="4" width="18.54296875" style="2" customWidth="1"/>
    <col min="5" max="5" width="15.54296875" style="2" customWidth="1"/>
    <col min="6" max="6" width="22.54296875" style="2" customWidth="1"/>
    <col min="7" max="7" width="21" style="2" customWidth="1"/>
    <col min="8" max="8" width="14.453125" style="2" customWidth="1"/>
    <col min="9" max="9" width="14.54296875" style="2" customWidth="1"/>
    <col min="10" max="10" width="15.54296875" style="2" customWidth="1"/>
    <col min="11" max="11" width="25.7265625" style="2" bestFit="1" customWidth="1"/>
    <col min="12" max="12" width="27.7265625" style="2" customWidth="1"/>
    <col min="13" max="13" width="13.453125" style="2" customWidth="1"/>
    <col min="14" max="14" width="14.54296875" style="2" customWidth="1"/>
    <col min="15" max="15" width="11.54296875" style="2" customWidth="1"/>
    <col min="16" max="16" width="13.7265625" style="2" customWidth="1"/>
    <col min="17" max="17" width="9.26953125" style="2" customWidth="1"/>
    <col min="18" max="16384" width="9.26953125" style="2"/>
  </cols>
  <sheetData>
    <row r="4" spans="2:16" ht="23">
      <c r="C4" s="33" t="s">
        <v>27</v>
      </c>
    </row>
    <row r="5" spans="2:16">
      <c r="C5" s="4" t="s">
        <v>910</v>
      </c>
    </row>
    <row r="7" spans="2:16" ht="18.5" thickBot="1">
      <c r="B7" s="19"/>
      <c r="C7" s="19"/>
      <c r="D7" s="7" t="s">
        <v>92</v>
      </c>
      <c r="E7" s="7" t="s">
        <v>93</v>
      </c>
      <c r="F7" s="7" t="s">
        <v>94</v>
      </c>
      <c r="G7" s="7" t="s">
        <v>129</v>
      </c>
      <c r="H7" s="7" t="s">
        <v>130</v>
      </c>
      <c r="I7" s="7" t="s">
        <v>190</v>
      </c>
      <c r="J7" s="7" t="s">
        <v>191</v>
      </c>
      <c r="K7" s="7" t="s">
        <v>192</v>
      </c>
      <c r="L7" s="7" t="s">
        <v>328</v>
      </c>
      <c r="M7" s="7" t="s">
        <v>329</v>
      </c>
      <c r="N7" s="7" t="s">
        <v>330</v>
      </c>
      <c r="O7" s="7" t="s">
        <v>331</v>
      </c>
      <c r="P7" s="7" t="s">
        <v>332</v>
      </c>
    </row>
    <row r="8" spans="2:16" ht="18.5" thickTop="1">
      <c r="B8" s="19"/>
      <c r="C8" s="19"/>
      <c r="D8" s="619" t="s">
        <v>333</v>
      </c>
      <c r="E8" s="620"/>
      <c r="F8" s="619" t="s">
        <v>334</v>
      </c>
      <c r="G8" s="623"/>
      <c r="H8" s="618" t="s">
        <v>335</v>
      </c>
      <c r="I8" s="618" t="s">
        <v>336</v>
      </c>
      <c r="J8" s="619" t="s">
        <v>337</v>
      </c>
      <c r="K8" s="623"/>
      <c r="L8" s="623"/>
      <c r="M8" s="57"/>
      <c r="N8" s="618" t="s">
        <v>338</v>
      </c>
      <c r="O8" s="618" t="s">
        <v>339</v>
      </c>
      <c r="P8" s="618" t="s">
        <v>340</v>
      </c>
    </row>
    <row r="9" spans="2:16" ht="18.5" thickBot="1">
      <c r="B9" s="19"/>
      <c r="C9" s="19"/>
      <c r="D9" s="621"/>
      <c r="E9" s="622"/>
      <c r="F9" s="621"/>
      <c r="G9" s="621"/>
      <c r="H9" s="591"/>
      <c r="I9" s="591"/>
      <c r="J9" s="621"/>
      <c r="K9" s="621"/>
      <c r="L9" s="621"/>
      <c r="M9" s="58"/>
      <c r="N9" s="591"/>
      <c r="O9" s="591"/>
      <c r="P9" s="591"/>
    </row>
    <row r="10" spans="2:16" ht="52.5" thickBot="1">
      <c r="B10" s="59"/>
      <c r="C10" s="59"/>
      <c r="D10" s="60" t="s">
        <v>341</v>
      </c>
      <c r="E10" s="61" t="s">
        <v>342</v>
      </c>
      <c r="F10" s="60" t="s">
        <v>343</v>
      </c>
      <c r="G10" s="60" t="s">
        <v>344</v>
      </c>
      <c r="H10" s="594"/>
      <c r="I10" s="594"/>
      <c r="J10" s="60" t="s">
        <v>345</v>
      </c>
      <c r="K10" s="60" t="s">
        <v>334</v>
      </c>
      <c r="L10" s="60" t="s">
        <v>346</v>
      </c>
      <c r="M10" s="60" t="s">
        <v>347</v>
      </c>
      <c r="N10" s="594"/>
      <c r="O10" s="594"/>
      <c r="P10" s="594"/>
    </row>
    <row r="11" spans="2:16" ht="20.25" customHeight="1" thickTop="1" thickBot="1">
      <c r="B11" s="472" t="s">
        <v>567</v>
      </c>
      <c r="C11" s="624" t="s">
        <v>348</v>
      </c>
      <c r="D11" s="624"/>
      <c r="E11" s="624"/>
      <c r="F11" s="624"/>
      <c r="G11" s="616"/>
      <c r="H11" s="617"/>
      <c r="I11" s="617"/>
      <c r="J11" s="617"/>
      <c r="K11" s="617"/>
      <c r="L11" s="616"/>
      <c r="M11" s="617"/>
      <c r="N11" s="617"/>
      <c r="O11" s="617"/>
      <c r="P11" s="617"/>
    </row>
    <row r="12" spans="2:16">
      <c r="B12" s="375" t="s">
        <v>1238</v>
      </c>
      <c r="C12" s="62" t="s">
        <v>958</v>
      </c>
      <c r="D12" s="368">
        <v>169505143.96900001</v>
      </c>
      <c r="E12" s="368">
        <v>0</v>
      </c>
      <c r="F12" s="368">
        <v>747873.09600000002</v>
      </c>
      <c r="G12" s="376">
        <v>0</v>
      </c>
      <c r="H12" s="376">
        <v>12815754.919</v>
      </c>
      <c r="I12" s="376">
        <v>183068771.984</v>
      </c>
      <c r="J12" s="376">
        <v>8437539.6469999999</v>
      </c>
      <c r="K12" s="376">
        <v>864.577</v>
      </c>
      <c r="L12" s="376">
        <v>98326.055999999997</v>
      </c>
      <c r="M12" s="376">
        <v>8536730.2799999993</v>
      </c>
      <c r="N12" s="376">
        <v>106709128.5</v>
      </c>
      <c r="O12" s="377">
        <v>0.97689999999999999</v>
      </c>
      <c r="P12" s="378" t="s">
        <v>1143</v>
      </c>
    </row>
    <row r="13" spans="2:16">
      <c r="B13" s="375" t="s">
        <v>1239</v>
      </c>
      <c r="C13" s="62" t="s">
        <v>959</v>
      </c>
      <c r="D13" s="368">
        <v>2756397.5150000001</v>
      </c>
      <c r="E13" s="368">
        <v>0</v>
      </c>
      <c r="F13" s="368">
        <v>0</v>
      </c>
      <c r="G13" s="376">
        <v>0</v>
      </c>
      <c r="H13" s="376">
        <v>0</v>
      </c>
      <c r="I13" s="376">
        <v>2756397.5150000001</v>
      </c>
      <c r="J13" s="376">
        <v>105236.13499999999</v>
      </c>
      <c r="K13" s="376">
        <v>0</v>
      </c>
      <c r="L13" s="376">
        <v>0</v>
      </c>
      <c r="M13" s="376">
        <v>105236.13499999999</v>
      </c>
      <c r="N13" s="376">
        <v>1315451.6880000001</v>
      </c>
      <c r="O13" s="377">
        <v>1.2E-2</v>
      </c>
      <c r="P13" s="378" t="s">
        <v>1144</v>
      </c>
    </row>
    <row r="14" spans="2:16">
      <c r="B14" s="375" t="s">
        <v>1240</v>
      </c>
      <c r="C14" s="62" t="s">
        <v>960</v>
      </c>
      <c r="D14" s="368">
        <v>327823.35399999999</v>
      </c>
      <c r="E14" s="368">
        <v>0</v>
      </c>
      <c r="F14" s="368">
        <v>0</v>
      </c>
      <c r="G14" s="376">
        <v>0</v>
      </c>
      <c r="H14" s="376">
        <v>0</v>
      </c>
      <c r="I14" s="376">
        <v>327823.35399999999</v>
      </c>
      <c r="J14" s="376">
        <v>20645.920999999998</v>
      </c>
      <c r="K14" s="376">
        <v>0</v>
      </c>
      <c r="L14" s="376">
        <v>0</v>
      </c>
      <c r="M14" s="376">
        <v>20645.920999999998</v>
      </c>
      <c r="N14" s="376">
        <v>258074.01300000001</v>
      </c>
      <c r="O14" s="377">
        <v>2.3999999999999998E-3</v>
      </c>
      <c r="P14" s="378" t="s">
        <v>1143</v>
      </c>
    </row>
    <row r="15" spans="2:16">
      <c r="B15" s="375" t="s">
        <v>1241</v>
      </c>
      <c r="C15" s="62" t="s">
        <v>961</v>
      </c>
      <c r="D15" s="368">
        <v>258204.65100000001</v>
      </c>
      <c r="E15" s="368">
        <v>0</v>
      </c>
      <c r="F15" s="368">
        <v>0</v>
      </c>
      <c r="G15" s="376">
        <v>0</v>
      </c>
      <c r="H15" s="376">
        <v>0</v>
      </c>
      <c r="I15" s="376">
        <v>258204.65100000001</v>
      </c>
      <c r="J15" s="376">
        <v>20674.703000000001</v>
      </c>
      <c r="K15" s="376">
        <v>0</v>
      </c>
      <c r="L15" s="376">
        <v>0</v>
      </c>
      <c r="M15" s="376">
        <v>20674.703000000001</v>
      </c>
      <c r="N15" s="376">
        <v>258433.788</v>
      </c>
      <c r="O15" s="377">
        <v>2.3999999999999998E-3</v>
      </c>
      <c r="P15" s="378" t="s">
        <v>1145</v>
      </c>
    </row>
    <row r="16" spans="2:16">
      <c r="B16" s="375" t="s">
        <v>1242</v>
      </c>
      <c r="C16" s="62" t="s">
        <v>962</v>
      </c>
      <c r="D16" s="368">
        <v>231055.08100000001</v>
      </c>
      <c r="E16" s="368">
        <v>0</v>
      </c>
      <c r="F16" s="368">
        <v>0</v>
      </c>
      <c r="G16" s="376">
        <v>0</v>
      </c>
      <c r="H16" s="376">
        <v>0</v>
      </c>
      <c r="I16" s="376">
        <v>231055.08100000001</v>
      </c>
      <c r="J16" s="376">
        <v>18481.513999999999</v>
      </c>
      <c r="K16" s="376">
        <v>0</v>
      </c>
      <c r="L16" s="376">
        <v>0</v>
      </c>
      <c r="M16" s="376">
        <v>18481.513999999999</v>
      </c>
      <c r="N16" s="376">
        <v>231018.92499999999</v>
      </c>
      <c r="O16" s="377">
        <v>2.0999999999999999E-3</v>
      </c>
      <c r="P16" s="378" t="s">
        <v>1143</v>
      </c>
    </row>
    <row r="17" spans="2:16">
      <c r="B17" s="375" t="s">
        <v>1243</v>
      </c>
      <c r="C17" s="62" t="s">
        <v>963</v>
      </c>
      <c r="D17" s="368">
        <v>197357.47099999999</v>
      </c>
      <c r="E17" s="368">
        <v>0</v>
      </c>
      <c r="F17" s="368">
        <v>0</v>
      </c>
      <c r="G17" s="376">
        <v>0</v>
      </c>
      <c r="H17" s="376">
        <v>0</v>
      </c>
      <c r="I17" s="376">
        <v>197357.47099999999</v>
      </c>
      <c r="J17" s="376">
        <v>8270.0730000000003</v>
      </c>
      <c r="K17" s="376">
        <v>0</v>
      </c>
      <c r="L17" s="376">
        <v>0</v>
      </c>
      <c r="M17" s="376">
        <v>8270.0730000000003</v>
      </c>
      <c r="N17" s="376">
        <v>103375.913</v>
      </c>
      <c r="O17" s="377">
        <v>8.9999999999999998E-4</v>
      </c>
      <c r="P17" s="378" t="s">
        <v>1146</v>
      </c>
    </row>
    <row r="18" spans="2:16">
      <c r="B18" s="375" t="s">
        <v>1244</v>
      </c>
      <c r="C18" s="62" t="s">
        <v>964</v>
      </c>
      <c r="D18" s="368">
        <v>142274.389</v>
      </c>
      <c r="E18" s="368">
        <v>0</v>
      </c>
      <c r="F18" s="368">
        <v>0</v>
      </c>
      <c r="G18" s="376">
        <v>0</v>
      </c>
      <c r="H18" s="376">
        <v>0</v>
      </c>
      <c r="I18" s="376">
        <v>142274.389</v>
      </c>
      <c r="J18" s="376">
        <v>9599.1219999999994</v>
      </c>
      <c r="K18" s="376">
        <v>0</v>
      </c>
      <c r="L18" s="376">
        <v>0</v>
      </c>
      <c r="M18" s="376">
        <v>9599.1219999999994</v>
      </c>
      <c r="N18" s="376">
        <v>119989.02499999999</v>
      </c>
      <c r="O18" s="377">
        <v>1.1000000000000001E-3</v>
      </c>
      <c r="P18" s="378" t="s">
        <v>1147</v>
      </c>
    </row>
    <row r="19" spans="2:16">
      <c r="B19" s="375" t="s">
        <v>1245</v>
      </c>
      <c r="C19" s="62" t="s">
        <v>965</v>
      </c>
      <c r="D19" s="368">
        <v>92706.745999999999</v>
      </c>
      <c r="E19" s="368">
        <v>0</v>
      </c>
      <c r="F19" s="368">
        <v>0</v>
      </c>
      <c r="G19" s="376">
        <v>0</v>
      </c>
      <c r="H19" s="376">
        <v>0</v>
      </c>
      <c r="I19" s="376">
        <v>92706.745999999999</v>
      </c>
      <c r="J19" s="376">
        <v>7425.0659999999998</v>
      </c>
      <c r="K19" s="376">
        <v>0</v>
      </c>
      <c r="L19" s="376">
        <v>0</v>
      </c>
      <c r="M19" s="376">
        <v>7425.0659999999998</v>
      </c>
      <c r="N19" s="376">
        <v>92813.324999999997</v>
      </c>
      <c r="O19" s="377">
        <v>8.0000000000000004E-4</v>
      </c>
      <c r="P19" s="378" t="s">
        <v>1143</v>
      </c>
    </row>
    <row r="20" spans="2:16">
      <c r="B20" s="375" t="s">
        <v>1246</v>
      </c>
      <c r="C20" s="62" t="s">
        <v>966</v>
      </c>
      <c r="D20" s="368">
        <v>72934.698999999993</v>
      </c>
      <c r="E20" s="368">
        <v>0</v>
      </c>
      <c r="F20" s="368">
        <v>0</v>
      </c>
      <c r="G20" s="376">
        <v>0</v>
      </c>
      <c r="H20" s="376">
        <v>0</v>
      </c>
      <c r="I20" s="376">
        <v>72934.698999999993</v>
      </c>
      <c r="J20" s="376">
        <v>5424.68</v>
      </c>
      <c r="K20" s="376">
        <v>0</v>
      </c>
      <c r="L20" s="376">
        <v>0</v>
      </c>
      <c r="M20" s="376">
        <v>5424.68</v>
      </c>
      <c r="N20" s="376">
        <v>67808.5</v>
      </c>
      <c r="O20" s="377">
        <v>5.9999999999999995E-4</v>
      </c>
      <c r="P20" s="378" t="s">
        <v>1146</v>
      </c>
    </row>
    <row r="21" spans="2:16">
      <c r="B21" s="375" t="s">
        <v>1247</v>
      </c>
      <c r="C21" s="62" t="s">
        <v>967</v>
      </c>
      <c r="D21" s="368">
        <v>40810.224999999999</v>
      </c>
      <c r="E21" s="368">
        <v>0</v>
      </c>
      <c r="F21" s="368">
        <v>0</v>
      </c>
      <c r="G21" s="376">
        <v>0</v>
      </c>
      <c r="H21" s="376">
        <v>0</v>
      </c>
      <c r="I21" s="376">
        <v>40810.224999999999</v>
      </c>
      <c r="J21" s="376">
        <v>2768.51</v>
      </c>
      <c r="K21" s="376">
        <v>0</v>
      </c>
      <c r="L21" s="376">
        <v>0</v>
      </c>
      <c r="M21" s="376">
        <v>2768.51</v>
      </c>
      <c r="N21" s="376">
        <v>34606.375</v>
      </c>
      <c r="O21" s="377">
        <v>2.9999999999999997E-4</v>
      </c>
      <c r="P21" s="378" t="s">
        <v>1143</v>
      </c>
    </row>
    <row r="22" spans="2:16">
      <c r="B22" s="375" t="s">
        <v>1248</v>
      </c>
      <c r="C22" s="62" t="s">
        <v>968</v>
      </c>
      <c r="D22" s="368">
        <v>14008.13</v>
      </c>
      <c r="E22" s="368">
        <v>0</v>
      </c>
      <c r="F22" s="368">
        <v>0</v>
      </c>
      <c r="G22" s="376">
        <v>0</v>
      </c>
      <c r="H22" s="376">
        <v>0</v>
      </c>
      <c r="I22" s="376">
        <v>14008.13</v>
      </c>
      <c r="J22" s="376">
        <v>635.86800000000005</v>
      </c>
      <c r="K22" s="376">
        <v>0</v>
      </c>
      <c r="L22" s="376">
        <v>0</v>
      </c>
      <c r="M22" s="376">
        <v>635.86800000000005</v>
      </c>
      <c r="N22" s="376">
        <v>7948.35</v>
      </c>
      <c r="O22" s="377">
        <v>1E-4</v>
      </c>
      <c r="P22" s="378" t="s">
        <v>1148</v>
      </c>
    </row>
    <row r="23" spans="2:16">
      <c r="B23" s="375" t="s">
        <v>1249</v>
      </c>
      <c r="C23" s="62" t="s">
        <v>969</v>
      </c>
      <c r="D23" s="368">
        <v>9728.4719999999998</v>
      </c>
      <c r="E23" s="368">
        <v>0</v>
      </c>
      <c r="F23" s="368">
        <v>0</v>
      </c>
      <c r="G23" s="376">
        <v>0</v>
      </c>
      <c r="H23" s="376">
        <v>0</v>
      </c>
      <c r="I23" s="376">
        <v>9728.4719999999998</v>
      </c>
      <c r="J23" s="376">
        <v>475.87099999999998</v>
      </c>
      <c r="K23" s="376">
        <v>0</v>
      </c>
      <c r="L23" s="376">
        <v>0</v>
      </c>
      <c r="M23" s="376">
        <v>475.87099999999998</v>
      </c>
      <c r="N23" s="376">
        <v>5948.3879999999999</v>
      </c>
      <c r="O23" s="377">
        <v>1E-4</v>
      </c>
      <c r="P23" s="378" t="s">
        <v>1149</v>
      </c>
    </row>
    <row r="24" spans="2:16">
      <c r="B24" s="375" t="s">
        <v>1250</v>
      </c>
      <c r="C24" s="62" t="s">
        <v>970</v>
      </c>
      <c r="D24" s="368">
        <v>9461.4740000000002</v>
      </c>
      <c r="E24" s="368">
        <v>0</v>
      </c>
      <c r="F24" s="368">
        <v>0</v>
      </c>
      <c r="G24" s="376">
        <v>0</v>
      </c>
      <c r="H24" s="376">
        <v>0</v>
      </c>
      <c r="I24" s="376">
        <v>9461.4740000000002</v>
      </c>
      <c r="J24" s="376">
        <v>719.45100000000002</v>
      </c>
      <c r="K24" s="376">
        <v>0</v>
      </c>
      <c r="L24" s="376">
        <v>0</v>
      </c>
      <c r="M24" s="376">
        <v>719.45100000000002</v>
      </c>
      <c r="N24" s="376">
        <v>8993.1380000000008</v>
      </c>
      <c r="O24" s="377">
        <v>1E-4</v>
      </c>
      <c r="P24" s="378" t="s">
        <v>1143</v>
      </c>
    </row>
    <row r="25" spans="2:16">
      <c r="B25" s="375" t="s">
        <v>1251</v>
      </c>
      <c r="C25" s="62" t="s">
        <v>971</v>
      </c>
      <c r="D25" s="368">
        <v>6717.9830000000002</v>
      </c>
      <c r="E25" s="368">
        <v>0</v>
      </c>
      <c r="F25" s="368">
        <v>0</v>
      </c>
      <c r="G25" s="376">
        <v>0</v>
      </c>
      <c r="H25" s="376">
        <v>0</v>
      </c>
      <c r="I25" s="376">
        <v>6717.9830000000002</v>
      </c>
      <c r="J25" s="376">
        <v>410.32499999999999</v>
      </c>
      <c r="K25" s="376">
        <v>0</v>
      </c>
      <c r="L25" s="376">
        <v>0</v>
      </c>
      <c r="M25" s="376">
        <v>410.32499999999999</v>
      </c>
      <c r="N25" s="376">
        <v>5129.0630000000001</v>
      </c>
      <c r="O25" s="377">
        <v>1E-4</v>
      </c>
      <c r="P25" s="378" t="s">
        <v>1143</v>
      </c>
    </row>
    <row r="26" spans="2:16">
      <c r="B26" s="375" t="s">
        <v>1252</v>
      </c>
      <c r="C26" s="62" t="s">
        <v>972</v>
      </c>
      <c r="D26" s="368">
        <v>4272.1909999999998</v>
      </c>
      <c r="E26" s="368">
        <v>0</v>
      </c>
      <c r="F26" s="368">
        <v>0</v>
      </c>
      <c r="G26" s="376">
        <v>0</v>
      </c>
      <c r="H26" s="376">
        <v>0</v>
      </c>
      <c r="I26" s="376">
        <v>4272.1909999999998</v>
      </c>
      <c r="J26" s="376">
        <v>392.303</v>
      </c>
      <c r="K26" s="376">
        <v>0</v>
      </c>
      <c r="L26" s="376">
        <v>0</v>
      </c>
      <c r="M26" s="376">
        <v>392.303</v>
      </c>
      <c r="N26" s="376">
        <v>4903.7879999999996</v>
      </c>
      <c r="O26" s="377">
        <v>0</v>
      </c>
      <c r="P26" s="378" t="s">
        <v>1143</v>
      </c>
    </row>
    <row r="27" spans="2:16">
      <c r="B27" s="375" t="s">
        <v>1253</v>
      </c>
      <c r="C27" s="62" t="s">
        <v>973</v>
      </c>
      <c r="D27" s="368">
        <v>2211.3829999999998</v>
      </c>
      <c r="E27" s="368">
        <v>0</v>
      </c>
      <c r="F27" s="368">
        <v>0</v>
      </c>
      <c r="G27" s="376">
        <v>0</v>
      </c>
      <c r="H27" s="376">
        <v>0</v>
      </c>
      <c r="I27" s="376">
        <v>2211.3829999999998</v>
      </c>
      <c r="J27" s="376">
        <v>147.78899999999999</v>
      </c>
      <c r="K27" s="376">
        <v>0</v>
      </c>
      <c r="L27" s="376">
        <v>0</v>
      </c>
      <c r="M27" s="376">
        <v>147.78899999999999</v>
      </c>
      <c r="N27" s="376">
        <v>1847.3630000000001</v>
      </c>
      <c r="O27" s="377">
        <v>0</v>
      </c>
      <c r="P27" s="378" t="s">
        <v>1143</v>
      </c>
    </row>
    <row r="28" spans="2:16">
      <c r="B28" s="375" t="s">
        <v>1254</v>
      </c>
      <c r="C28" s="62" t="s">
        <v>974</v>
      </c>
      <c r="D28" s="368">
        <v>1855.7460000000001</v>
      </c>
      <c r="E28" s="368">
        <v>0</v>
      </c>
      <c r="F28" s="368">
        <v>0</v>
      </c>
      <c r="G28" s="376">
        <v>0</v>
      </c>
      <c r="H28" s="376">
        <v>0</v>
      </c>
      <c r="I28" s="376">
        <v>1855.7460000000001</v>
      </c>
      <c r="J28" s="376">
        <v>111.352</v>
      </c>
      <c r="K28" s="376">
        <v>0</v>
      </c>
      <c r="L28" s="376">
        <v>0</v>
      </c>
      <c r="M28" s="376">
        <v>111.352</v>
      </c>
      <c r="N28" s="376">
        <v>1391.9</v>
      </c>
      <c r="O28" s="377">
        <v>0</v>
      </c>
      <c r="P28" s="378" t="s">
        <v>1143</v>
      </c>
    </row>
    <row r="29" spans="2:16">
      <c r="B29" s="375" t="s">
        <v>1255</v>
      </c>
      <c r="C29" s="62" t="s">
        <v>975</v>
      </c>
      <c r="D29" s="368">
        <v>1401.759</v>
      </c>
      <c r="E29" s="368">
        <v>0</v>
      </c>
      <c r="F29" s="368">
        <v>0</v>
      </c>
      <c r="G29" s="376">
        <v>0</v>
      </c>
      <c r="H29" s="376">
        <v>0</v>
      </c>
      <c r="I29" s="376">
        <v>1401.759</v>
      </c>
      <c r="J29" s="376">
        <v>111.559</v>
      </c>
      <c r="K29" s="376">
        <v>0</v>
      </c>
      <c r="L29" s="376">
        <v>0</v>
      </c>
      <c r="M29" s="376">
        <v>111.559</v>
      </c>
      <c r="N29" s="376">
        <v>1394.4880000000001</v>
      </c>
      <c r="O29" s="377">
        <v>0</v>
      </c>
      <c r="P29" s="378" t="s">
        <v>1144</v>
      </c>
    </row>
    <row r="30" spans="2:16">
      <c r="B30" s="375" t="s">
        <v>1256</v>
      </c>
      <c r="C30" s="62" t="s">
        <v>976</v>
      </c>
      <c r="D30" s="368">
        <v>1133.287</v>
      </c>
      <c r="E30" s="368">
        <v>0</v>
      </c>
      <c r="F30" s="368">
        <v>0</v>
      </c>
      <c r="G30" s="376">
        <v>0</v>
      </c>
      <c r="H30" s="376">
        <v>0</v>
      </c>
      <c r="I30" s="376">
        <v>1133.287</v>
      </c>
      <c r="J30" s="376">
        <v>83.951999999999998</v>
      </c>
      <c r="K30" s="376">
        <v>0</v>
      </c>
      <c r="L30" s="376">
        <v>0</v>
      </c>
      <c r="M30" s="376">
        <v>83.951999999999998</v>
      </c>
      <c r="N30" s="376">
        <v>1049.4000000000001</v>
      </c>
      <c r="O30" s="377">
        <v>0</v>
      </c>
      <c r="P30" s="378" t="s">
        <v>1143</v>
      </c>
    </row>
    <row r="31" spans="2:16">
      <c r="B31" s="375" t="s">
        <v>1257</v>
      </c>
      <c r="C31" s="62" t="s">
        <v>977</v>
      </c>
      <c r="D31" s="368">
        <v>607.44299999999998</v>
      </c>
      <c r="E31" s="368">
        <v>0</v>
      </c>
      <c r="F31" s="368">
        <v>0</v>
      </c>
      <c r="G31" s="376">
        <v>0</v>
      </c>
      <c r="H31" s="376">
        <v>0</v>
      </c>
      <c r="I31" s="376">
        <v>607.44299999999998</v>
      </c>
      <c r="J31" s="376">
        <v>48.56</v>
      </c>
      <c r="K31" s="376">
        <v>0</v>
      </c>
      <c r="L31" s="376">
        <v>0</v>
      </c>
      <c r="M31" s="376">
        <v>48.56</v>
      </c>
      <c r="N31" s="376">
        <v>607</v>
      </c>
      <c r="O31" s="377">
        <v>0</v>
      </c>
      <c r="P31" s="378" t="s">
        <v>1143</v>
      </c>
    </row>
    <row r="32" spans="2:16">
      <c r="B32" s="375" t="s">
        <v>1258</v>
      </c>
      <c r="C32" s="62" t="s">
        <v>978</v>
      </c>
      <c r="D32" s="368">
        <v>401.75</v>
      </c>
      <c r="E32" s="368">
        <v>0</v>
      </c>
      <c r="F32" s="368">
        <v>0</v>
      </c>
      <c r="G32" s="376">
        <v>0</v>
      </c>
      <c r="H32" s="376">
        <v>0</v>
      </c>
      <c r="I32" s="376">
        <v>401.75</v>
      </c>
      <c r="J32" s="376">
        <v>24.26</v>
      </c>
      <c r="K32" s="376">
        <v>0</v>
      </c>
      <c r="L32" s="376">
        <v>0</v>
      </c>
      <c r="M32" s="376">
        <v>24.26</v>
      </c>
      <c r="N32" s="376">
        <v>303.25</v>
      </c>
      <c r="O32" s="377">
        <v>0</v>
      </c>
      <c r="P32" s="378" t="s">
        <v>1143</v>
      </c>
    </row>
    <row r="33" spans="2:16">
      <c r="B33" s="375" t="s">
        <v>1259</v>
      </c>
      <c r="C33" s="62" t="s">
        <v>979</v>
      </c>
      <c r="D33" s="368">
        <v>370.36700000000002</v>
      </c>
      <c r="E33" s="368">
        <v>0</v>
      </c>
      <c r="F33" s="368">
        <v>0</v>
      </c>
      <c r="G33" s="376">
        <v>0</v>
      </c>
      <c r="H33" s="376">
        <v>0</v>
      </c>
      <c r="I33" s="376">
        <v>370.36700000000002</v>
      </c>
      <c r="J33" s="376">
        <v>22.446999999999999</v>
      </c>
      <c r="K33" s="376">
        <v>0</v>
      </c>
      <c r="L33" s="376">
        <v>0</v>
      </c>
      <c r="M33" s="376">
        <v>22.446999999999999</v>
      </c>
      <c r="N33" s="376">
        <v>280.58800000000002</v>
      </c>
      <c r="O33" s="377">
        <v>0</v>
      </c>
      <c r="P33" s="378" t="s">
        <v>1143</v>
      </c>
    </row>
    <row r="34" spans="2:16">
      <c r="B34" s="375" t="s">
        <v>1260</v>
      </c>
      <c r="C34" s="62" t="s">
        <v>980</v>
      </c>
      <c r="D34" s="368">
        <v>369.31599999999997</v>
      </c>
      <c r="E34" s="368">
        <v>0</v>
      </c>
      <c r="F34" s="368">
        <v>0</v>
      </c>
      <c r="G34" s="376">
        <v>0</v>
      </c>
      <c r="H34" s="376">
        <v>0</v>
      </c>
      <c r="I34" s="376">
        <v>369.31599999999997</v>
      </c>
      <c r="J34" s="376">
        <v>22.76</v>
      </c>
      <c r="K34" s="376">
        <v>0</v>
      </c>
      <c r="L34" s="376">
        <v>0</v>
      </c>
      <c r="M34" s="376">
        <v>22.76</v>
      </c>
      <c r="N34" s="376">
        <v>284.5</v>
      </c>
      <c r="O34" s="377">
        <v>0</v>
      </c>
      <c r="P34" s="378" t="s">
        <v>1143</v>
      </c>
    </row>
    <row r="35" spans="2:16">
      <c r="B35" s="375" t="s">
        <v>1261</v>
      </c>
      <c r="C35" s="62" t="s">
        <v>981</v>
      </c>
      <c r="D35" s="368">
        <v>307.55</v>
      </c>
      <c r="E35" s="368">
        <v>0</v>
      </c>
      <c r="F35" s="368">
        <v>0</v>
      </c>
      <c r="G35" s="376">
        <v>0</v>
      </c>
      <c r="H35" s="376">
        <v>0</v>
      </c>
      <c r="I35" s="376">
        <v>307.55</v>
      </c>
      <c r="J35" s="376">
        <v>18.459</v>
      </c>
      <c r="K35" s="376">
        <v>0</v>
      </c>
      <c r="L35" s="376">
        <v>0</v>
      </c>
      <c r="M35" s="376">
        <v>18.459</v>
      </c>
      <c r="N35" s="376">
        <v>230.738</v>
      </c>
      <c r="O35" s="377">
        <v>0</v>
      </c>
      <c r="P35" s="378" t="s">
        <v>1148</v>
      </c>
    </row>
    <row r="36" spans="2:16">
      <c r="B36" s="375" t="s">
        <v>1262</v>
      </c>
      <c r="C36" s="62" t="s">
        <v>982</v>
      </c>
      <c r="D36" s="368">
        <v>305.56799999999998</v>
      </c>
      <c r="E36" s="368">
        <v>0</v>
      </c>
      <c r="F36" s="368">
        <v>0</v>
      </c>
      <c r="G36" s="376">
        <v>0</v>
      </c>
      <c r="H36" s="376">
        <v>0</v>
      </c>
      <c r="I36" s="376">
        <v>305.56799999999998</v>
      </c>
      <c r="J36" s="376">
        <v>20.16</v>
      </c>
      <c r="K36" s="376">
        <v>0</v>
      </c>
      <c r="L36" s="376">
        <v>0</v>
      </c>
      <c r="M36" s="376">
        <v>20.16</v>
      </c>
      <c r="N36" s="376">
        <v>252</v>
      </c>
      <c r="O36" s="377">
        <v>0</v>
      </c>
      <c r="P36" s="378" t="s">
        <v>1150</v>
      </c>
    </row>
    <row r="37" spans="2:16">
      <c r="B37" s="375" t="s">
        <v>1263</v>
      </c>
      <c r="C37" s="62" t="s">
        <v>983</v>
      </c>
      <c r="D37" s="368">
        <v>292.02800000000002</v>
      </c>
      <c r="E37" s="368">
        <v>0</v>
      </c>
      <c r="F37" s="368">
        <v>0</v>
      </c>
      <c r="G37" s="376">
        <v>0</v>
      </c>
      <c r="H37" s="376">
        <v>0</v>
      </c>
      <c r="I37" s="376">
        <v>292.02800000000002</v>
      </c>
      <c r="J37" s="376">
        <v>17.686</v>
      </c>
      <c r="K37" s="376">
        <v>0</v>
      </c>
      <c r="L37" s="376">
        <v>0</v>
      </c>
      <c r="M37" s="376">
        <v>17.686</v>
      </c>
      <c r="N37" s="376">
        <v>221.07499999999999</v>
      </c>
      <c r="O37" s="377">
        <v>0</v>
      </c>
      <c r="P37" s="378" t="s">
        <v>1143</v>
      </c>
    </row>
    <row r="38" spans="2:16">
      <c r="B38" s="375" t="s">
        <v>1264</v>
      </c>
      <c r="C38" s="62" t="s">
        <v>984</v>
      </c>
      <c r="D38" s="368">
        <v>268.464</v>
      </c>
      <c r="E38" s="368">
        <v>0</v>
      </c>
      <c r="F38" s="368">
        <v>0</v>
      </c>
      <c r="G38" s="376">
        <v>0</v>
      </c>
      <c r="H38" s="376">
        <v>0</v>
      </c>
      <c r="I38" s="376">
        <v>268.464</v>
      </c>
      <c r="J38" s="376">
        <v>16.832999999999998</v>
      </c>
      <c r="K38" s="376">
        <v>0</v>
      </c>
      <c r="L38" s="376">
        <v>0</v>
      </c>
      <c r="M38" s="376">
        <v>16.832999999999998</v>
      </c>
      <c r="N38" s="376">
        <v>210.41300000000001</v>
      </c>
      <c r="O38" s="377">
        <v>0</v>
      </c>
      <c r="P38" s="378" t="s">
        <v>1143</v>
      </c>
    </row>
    <row r="39" spans="2:16">
      <c r="B39" s="375" t="s">
        <v>1265</v>
      </c>
      <c r="C39" s="62" t="s">
        <v>985</v>
      </c>
      <c r="D39" s="368">
        <v>145.61799999999999</v>
      </c>
      <c r="E39" s="368">
        <v>0</v>
      </c>
      <c r="F39" s="368">
        <v>0</v>
      </c>
      <c r="G39" s="376">
        <v>0</v>
      </c>
      <c r="H39" s="376">
        <v>0</v>
      </c>
      <c r="I39" s="376">
        <v>145.61799999999999</v>
      </c>
      <c r="J39" s="376">
        <v>9.2769999999999992</v>
      </c>
      <c r="K39" s="376">
        <v>0</v>
      </c>
      <c r="L39" s="376">
        <v>0</v>
      </c>
      <c r="M39" s="376">
        <v>9.2769999999999992</v>
      </c>
      <c r="N39" s="376">
        <v>115.96299999999999</v>
      </c>
      <c r="O39" s="377">
        <v>0</v>
      </c>
      <c r="P39" s="378" t="s">
        <v>1143</v>
      </c>
    </row>
    <row r="40" spans="2:16">
      <c r="B40" s="375" t="s">
        <v>1266</v>
      </c>
      <c r="C40" s="62" t="s">
        <v>986</v>
      </c>
      <c r="D40" s="368">
        <v>138.58600000000001</v>
      </c>
      <c r="E40" s="368">
        <v>0</v>
      </c>
      <c r="F40" s="368">
        <v>0</v>
      </c>
      <c r="G40" s="376">
        <v>0</v>
      </c>
      <c r="H40" s="376">
        <v>0</v>
      </c>
      <c r="I40" s="376">
        <v>138.58600000000001</v>
      </c>
      <c r="J40" s="376">
        <v>8.9529999999999994</v>
      </c>
      <c r="K40" s="376">
        <v>0</v>
      </c>
      <c r="L40" s="376">
        <v>0</v>
      </c>
      <c r="M40" s="376">
        <v>8.9529999999999994</v>
      </c>
      <c r="N40" s="376">
        <v>111.913</v>
      </c>
      <c r="O40" s="377">
        <v>0</v>
      </c>
      <c r="P40" s="378" t="s">
        <v>1143</v>
      </c>
    </row>
    <row r="41" spans="2:16">
      <c r="B41" s="375" t="s">
        <v>1267</v>
      </c>
      <c r="C41" s="62" t="s">
        <v>987</v>
      </c>
      <c r="D41" s="368">
        <v>105.175</v>
      </c>
      <c r="E41" s="368">
        <v>0</v>
      </c>
      <c r="F41" s="368">
        <v>0</v>
      </c>
      <c r="G41" s="376">
        <v>0</v>
      </c>
      <c r="H41" s="376">
        <v>0</v>
      </c>
      <c r="I41" s="376">
        <v>105.175</v>
      </c>
      <c r="J41" s="376">
        <v>6.3630000000000004</v>
      </c>
      <c r="K41" s="376">
        <v>0</v>
      </c>
      <c r="L41" s="376">
        <v>0</v>
      </c>
      <c r="M41" s="376">
        <v>6.3630000000000004</v>
      </c>
      <c r="N41" s="376">
        <v>79.537999999999997</v>
      </c>
      <c r="O41" s="377">
        <v>0</v>
      </c>
      <c r="P41" s="378" t="s">
        <v>1146</v>
      </c>
    </row>
    <row r="42" spans="2:16">
      <c r="B42" s="375" t="s">
        <v>1268</v>
      </c>
      <c r="C42" s="62" t="s">
        <v>988</v>
      </c>
      <c r="D42" s="368">
        <v>103.58</v>
      </c>
      <c r="E42" s="368">
        <v>0</v>
      </c>
      <c r="F42" s="368">
        <v>0</v>
      </c>
      <c r="G42" s="376">
        <v>0</v>
      </c>
      <c r="H42" s="376">
        <v>0</v>
      </c>
      <c r="I42" s="376">
        <v>103.58</v>
      </c>
      <c r="J42" s="376">
        <v>6.2149999999999999</v>
      </c>
      <c r="K42" s="376">
        <v>0</v>
      </c>
      <c r="L42" s="376">
        <v>0</v>
      </c>
      <c r="M42" s="376">
        <v>6.2149999999999999</v>
      </c>
      <c r="N42" s="376">
        <v>77.688000000000002</v>
      </c>
      <c r="O42" s="377">
        <v>0</v>
      </c>
      <c r="P42" s="378" t="s">
        <v>1143</v>
      </c>
    </row>
    <row r="43" spans="2:16">
      <c r="B43" s="375" t="s">
        <v>1269</v>
      </c>
      <c r="C43" s="62" t="s">
        <v>989</v>
      </c>
      <c r="D43" s="368">
        <v>101.92100000000001</v>
      </c>
      <c r="E43" s="368">
        <v>0</v>
      </c>
      <c r="F43" s="368">
        <v>0</v>
      </c>
      <c r="G43" s="376">
        <v>0</v>
      </c>
      <c r="H43" s="376">
        <v>0</v>
      </c>
      <c r="I43" s="376">
        <v>101.92100000000001</v>
      </c>
      <c r="J43" s="376">
        <v>7.9960000000000004</v>
      </c>
      <c r="K43" s="376">
        <v>0</v>
      </c>
      <c r="L43" s="376">
        <v>0</v>
      </c>
      <c r="M43" s="376">
        <v>7.9960000000000004</v>
      </c>
      <c r="N43" s="376">
        <v>99.95</v>
      </c>
      <c r="O43" s="377">
        <v>0</v>
      </c>
      <c r="P43" s="378" t="s">
        <v>1143</v>
      </c>
    </row>
    <row r="44" spans="2:16">
      <c r="B44" s="375" t="s">
        <v>1270</v>
      </c>
      <c r="C44" s="62" t="s">
        <v>990</v>
      </c>
      <c r="D44" s="368">
        <v>85.727000000000004</v>
      </c>
      <c r="E44" s="368">
        <v>0</v>
      </c>
      <c r="F44" s="368">
        <v>0</v>
      </c>
      <c r="G44" s="376">
        <v>0</v>
      </c>
      <c r="H44" s="376">
        <v>0</v>
      </c>
      <c r="I44" s="376">
        <v>85.727000000000004</v>
      </c>
      <c r="J44" s="376">
        <v>5.2380000000000004</v>
      </c>
      <c r="K44" s="376">
        <v>0</v>
      </c>
      <c r="L44" s="376">
        <v>0</v>
      </c>
      <c r="M44" s="376">
        <v>5.2380000000000004</v>
      </c>
      <c r="N44" s="376">
        <v>65.474999999999994</v>
      </c>
      <c r="O44" s="377">
        <v>0</v>
      </c>
      <c r="P44" s="378" t="s">
        <v>1143</v>
      </c>
    </row>
    <row r="45" spans="2:16">
      <c r="B45" s="375" t="s">
        <v>1271</v>
      </c>
      <c r="C45" s="62" t="s">
        <v>991</v>
      </c>
      <c r="D45" s="368">
        <v>72.040999999999997</v>
      </c>
      <c r="E45" s="368">
        <v>0</v>
      </c>
      <c r="F45" s="368">
        <v>0</v>
      </c>
      <c r="G45" s="376">
        <v>0</v>
      </c>
      <c r="H45" s="376">
        <v>0</v>
      </c>
      <c r="I45" s="376">
        <v>72.040999999999997</v>
      </c>
      <c r="J45" s="376">
        <v>4.4480000000000004</v>
      </c>
      <c r="K45" s="376">
        <v>0</v>
      </c>
      <c r="L45" s="376">
        <v>0</v>
      </c>
      <c r="M45" s="376">
        <v>4.4480000000000004</v>
      </c>
      <c r="N45" s="376">
        <v>55.6</v>
      </c>
      <c r="O45" s="377">
        <v>0</v>
      </c>
      <c r="P45" s="378" t="s">
        <v>1143</v>
      </c>
    </row>
    <row r="46" spans="2:16">
      <c r="B46" s="375" t="s">
        <v>1272</v>
      </c>
      <c r="C46" s="62" t="s">
        <v>992</v>
      </c>
      <c r="D46" s="368">
        <v>62.488999999999997</v>
      </c>
      <c r="E46" s="368">
        <v>0</v>
      </c>
      <c r="F46" s="368">
        <v>0</v>
      </c>
      <c r="G46" s="376">
        <v>0</v>
      </c>
      <c r="H46" s="376">
        <v>0</v>
      </c>
      <c r="I46" s="376">
        <v>62.488999999999997</v>
      </c>
      <c r="J46" s="376">
        <v>2.59</v>
      </c>
      <c r="K46" s="376">
        <v>0</v>
      </c>
      <c r="L46" s="376">
        <v>0</v>
      </c>
      <c r="M46" s="376">
        <v>2.59</v>
      </c>
      <c r="N46" s="376">
        <v>32.375</v>
      </c>
      <c r="O46" s="377">
        <v>0</v>
      </c>
      <c r="P46" s="378" t="s">
        <v>1148</v>
      </c>
    </row>
    <row r="47" spans="2:16">
      <c r="B47" s="375" t="s">
        <v>1273</v>
      </c>
      <c r="C47" s="62" t="s">
        <v>993</v>
      </c>
      <c r="D47" s="368">
        <v>56.509</v>
      </c>
      <c r="E47" s="368">
        <v>0</v>
      </c>
      <c r="F47" s="368">
        <v>0</v>
      </c>
      <c r="G47" s="376">
        <v>0</v>
      </c>
      <c r="H47" s="376">
        <v>0</v>
      </c>
      <c r="I47" s="376">
        <v>56.509</v>
      </c>
      <c r="J47" s="376">
        <v>3.4020000000000001</v>
      </c>
      <c r="K47" s="376">
        <v>0</v>
      </c>
      <c r="L47" s="376">
        <v>0</v>
      </c>
      <c r="M47" s="376">
        <v>3.4020000000000001</v>
      </c>
      <c r="N47" s="376">
        <v>42.524999999999999</v>
      </c>
      <c r="O47" s="377">
        <v>0</v>
      </c>
      <c r="P47" s="378" t="s">
        <v>1143</v>
      </c>
    </row>
    <row r="48" spans="2:16">
      <c r="B48" s="375" t="s">
        <v>1274</v>
      </c>
      <c r="C48" s="62" t="s">
        <v>994</v>
      </c>
      <c r="D48" s="368">
        <v>54.81</v>
      </c>
      <c r="E48" s="368">
        <v>0</v>
      </c>
      <c r="F48" s="368">
        <v>0</v>
      </c>
      <c r="G48" s="376">
        <v>0</v>
      </c>
      <c r="H48" s="376">
        <v>0</v>
      </c>
      <c r="I48" s="376">
        <v>54.81</v>
      </c>
      <c r="J48" s="376">
        <v>3.4329999999999998</v>
      </c>
      <c r="K48" s="376">
        <v>0</v>
      </c>
      <c r="L48" s="376">
        <v>0</v>
      </c>
      <c r="M48" s="376">
        <v>3.4329999999999998</v>
      </c>
      <c r="N48" s="376">
        <v>42.912999999999997</v>
      </c>
      <c r="O48" s="377">
        <v>0</v>
      </c>
      <c r="P48" s="378" t="s">
        <v>1143</v>
      </c>
    </row>
    <row r="49" spans="2:16">
      <c r="B49" s="375" t="s">
        <v>1275</v>
      </c>
      <c r="C49" s="62" t="s">
        <v>995</v>
      </c>
      <c r="D49" s="368">
        <v>52.789000000000001</v>
      </c>
      <c r="E49" s="368">
        <v>0</v>
      </c>
      <c r="F49" s="368">
        <v>0</v>
      </c>
      <c r="G49" s="376">
        <v>0</v>
      </c>
      <c r="H49" s="376">
        <v>0</v>
      </c>
      <c r="I49" s="376">
        <v>52.789000000000001</v>
      </c>
      <c r="J49" s="376">
        <v>3.23</v>
      </c>
      <c r="K49" s="376">
        <v>0</v>
      </c>
      <c r="L49" s="376">
        <v>0</v>
      </c>
      <c r="M49" s="376">
        <v>3.23</v>
      </c>
      <c r="N49" s="376">
        <v>40.375</v>
      </c>
      <c r="O49" s="377">
        <v>0</v>
      </c>
      <c r="P49" s="378" t="s">
        <v>1143</v>
      </c>
    </row>
    <row r="50" spans="2:16">
      <c r="B50" s="375" t="s">
        <v>1276</v>
      </c>
      <c r="C50" s="62" t="s">
        <v>996</v>
      </c>
      <c r="D50" s="368">
        <v>52.235999999999997</v>
      </c>
      <c r="E50" s="368">
        <v>0</v>
      </c>
      <c r="F50" s="368">
        <v>0</v>
      </c>
      <c r="G50" s="376">
        <v>0</v>
      </c>
      <c r="H50" s="376">
        <v>0</v>
      </c>
      <c r="I50" s="376">
        <v>52.235999999999997</v>
      </c>
      <c r="J50" s="376">
        <v>3.3540000000000001</v>
      </c>
      <c r="K50" s="376">
        <v>0</v>
      </c>
      <c r="L50" s="376">
        <v>0</v>
      </c>
      <c r="M50" s="376">
        <v>3.3540000000000001</v>
      </c>
      <c r="N50" s="376">
        <v>41.924999999999997</v>
      </c>
      <c r="O50" s="377">
        <v>0</v>
      </c>
      <c r="P50" s="378" t="s">
        <v>1148</v>
      </c>
    </row>
    <row r="51" spans="2:16">
      <c r="B51" s="375" t="s">
        <v>1277</v>
      </c>
      <c r="C51" s="62" t="s">
        <v>997</v>
      </c>
      <c r="D51" s="368">
        <v>50.618000000000002</v>
      </c>
      <c r="E51" s="368">
        <v>0</v>
      </c>
      <c r="F51" s="368">
        <v>0</v>
      </c>
      <c r="G51" s="376">
        <v>0</v>
      </c>
      <c r="H51" s="376">
        <v>0</v>
      </c>
      <c r="I51" s="376">
        <v>50.618000000000002</v>
      </c>
      <c r="J51" s="376">
        <v>3.1909999999999998</v>
      </c>
      <c r="K51" s="376">
        <v>0</v>
      </c>
      <c r="L51" s="376">
        <v>0</v>
      </c>
      <c r="M51" s="376">
        <v>3.1909999999999998</v>
      </c>
      <c r="N51" s="376">
        <v>39.887999999999998</v>
      </c>
      <c r="O51" s="377">
        <v>0</v>
      </c>
      <c r="P51" s="378" t="s">
        <v>1143</v>
      </c>
    </row>
    <row r="52" spans="2:16">
      <c r="B52" s="375" t="s">
        <v>1278</v>
      </c>
      <c r="C52" s="62" t="s">
        <v>998</v>
      </c>
      <c r="D52" s="368">
        <v>50.307000000000002</v>
      </c>
      <c r="E52" s="368">
        <v>0</v>
      </c>
      <c r="F52" s="368">
        <v>0</v>
      </c>
      <c r="G52" s="376">
        <v>0</v>
      </c>
      <c r="H52" s="376">
        <v>0</v>
      </c>
      <c r="I52" s="376">
        <v>50.307000000000002</v>
      </c>
      <c r="J52" s="376">
        <v>3.0539999999999998</v>
      </c>
      <c r="K52" s="376">
        <v>0</v>
      </c>
      <c r="L52" s="376">
        <v>0</v>
      </c>
      <c r="M52" s="376">
        <v>3.0539999999999998</v>
      </c>
      <c r="N52" s="376">
        <v>38.174999999999997</v>
      </c>
      <c r="O52" s="377">
        <v>0</v>
      </c>
      <c r="P52" s="378" t="s">
        <v>1143</v>
      </c>
    </row>
    <row r="53" spans="2:16">
      <c r="B53" s="375" t="s">
        <v>1279</v>
      </c>
      <c r="C53" s="62" t="s">
        <v>999</v>
      </c>
      <c r="D53" s="368">
        <v>48.895000000000003</v>
      </c>
      <c r="E53" s="368">
        <v>0</v>
      </c>
      <c r="F53" s="368">
        <v>0</v>
      </c>
      <c r="G53" s="376">
        <v>0</v>
      </c>
      <c r="H53" s="376">
        <v>0</v>
      </c>
      <c r="I53" s="376">
        <v>48.895000000000003</v>
      </c>
      <c r="J53" s="376">
        <v>2.9689999999999999</v>
      </c>
      <c r="K53" s="376">
        <v>0</v>
      </c>
      <c r="L53" s="376">
        <v>0</v>
      </c>
      <c r="M53" s="376">
        <v>2.9689999999999999</v>
      </c>
      <c r="N53" s="376">
        <v>37.113</v>
      </c>
      <c r="O53" s="377">
        <v>0</v>
      </c>
      <c r="P53" s="378" t="s">
        <v>1143</v>
      </c>
    </row>
    <row r="54" spans="2:16">
      <c r="B54" s="375" t="s">
        <v>1280</v>
      </c>
      <c r="C54" s="62" t="s">
        <v>1000</v>
      </c>
      <c r="D54" s="368">
        <v>45.326000000000001</v>
      </c>
      <c r="E54" s="368">
        <v>0</v>
      </c>
      <c r="F54" s="368">
        <v>0</v>
      </c>
      <c r="G54" s="376">
        <v>0</v>
      </c>
      <c r="H54" s="376">
        <v>0</v>
      </c>
      <c r="I54" s="376">
        <v>45.326000000000001</v>
      </c>
      <c r="J54" s="376">
        <v>2.758</v>
      </c>
      <c r="K54" s="376">
        <v>0</v>
      </c>
      <c r="L54" s="376">
        <v>0</v>
      </c>
      <c r="M54" s="376">
        <v>2.758</v>
      </c>
      <c r="N54" s="376">
        <v>34.475000000000001</v>
      </c>
      <c r="O54" s="377">
        <v>0</v>
      </c>
      <c r="P54" s="378" t="s">
        <v>1143</v>
      </c>
    </row>
    <row r="55" spans="2:16">
      <c r="B55" s="375" t="s">
        <v>1281</v>
      </c>
      <c r="C55" s="62" t="s">
        <v>1001</v>
      </c>
      <c r="D55" s="368">
        <v>40.087000000000003</v>
      </c>
      <c r="E55" s="368">
        <v>0</v>
      </c>
      <c r="F55" s="368">
        <v>0</v>
      </c>
      <c r="G55" s="376">
        <v>0</v>
      </c>
      <c r="H55" s="376">
        <v>0</v>
      </c>
      <c r="I55" s="376">
        <v>40.087000000000003</v>
      </c>
      <c r="J55" s="376">
        <v>2.4409999999999998</v>
      </c>
      <c r="K55" s="376">
        <v>0</v>
      </c>
      <c r="L55" s="376">
        <v>0</v>
      </c>
      <c r="M55" s="376">
        <v>2.4409999999999998</v>
      </c>
      <c r="N55" s="376">
        <v>30.513000000000002</v>
      </c>
      <c r="O55" s="377">
        <v>0</v>
      </c>
      <c r="P55" s="378" t="s">
        <v>1143</v>
      </c>
    </row>
    <row r="56" spans="2:16">
      <c r="B56" s="375" t="s">
        <v>1282</v>
      </c>
      <c r="C56" s="62" t="s">
        <v>1002</v>
      </c>
      <c r="D56" s="368">
        <v>35.008000000000003</v>
      </c>
      <c r="E56" s="368">
        <v>0</v>
      </c>
      <c r="F56" s="368">
        <v>0</v>
      </c>
      <c r="G56" s="376">
        <v>0</v>
      </c>
      <c r="H56" s="376">
        <v>0</v>
      </c>
      <c r="I56" s="376">
        <v>35.008000000000003</v>
      </c>
      <c r="J56" s="376">
        <v>2.5630000000000002</v>
      </c>
      <c r="K56" s="376">
        <v>0</v>
      </c>
      <c r="L56" s="376">
        <v>0</v>
      </c>
      <c r="M56" s="376">
        <v>2.5630000000000002</v>
      </c>
      <c r="N56" s="376">
        <v>32.037999999999997</v>
      </c>
      <c r="O56" s="377">
        <v>0</v>
      </c>
      <c r="P56" s="378" t="s">
        <v>1143</v>
      </c>
    </row>
    <row r="57" spans="2:16">
      <c r="B57" s="375" t="s">
        <v>1283</v>
      </c>
      <c r="C57" s="62" t="s">
        <v>1003</v>
      </c>
      <c r="D57" s="368">
        <v>32.182000000000002</v>
      </c>
      <c r="E57" s="368">
        <v>0</v>
      </c>
      <c r="F57" s="368">
        <v>0</v>
      </c>
      <c r="G57" s="376">
        <v>0</v>
      </c>
      <c r="H57" s="376">
        <v>0</v>
      </c>
      <c r="I57" s="376">
        <v>32.182000000000002</v>
      </c>
      <c r="J57" s="376">
        <v>2.028</v>
      </c>
      <c r="K57" s="376">
        <v>0</v>
      </c>
      <c r="L57" s="376">
        <v>0</v>
      </c>
      <c r="M57" s="376">
        <v>2.028</v>
      </c>
      <c r="N57" s="376">
        <v>25.35</v>
      </c>
      <c r="O57" s="377">
        <v>0</v>
      </c>
      <c r="P57" s="378" t="s">
        <v>1148</v>
      </c>
    </row>
    <row r="58" spans="2:16">
      <c r="B58" s="375" t="s">
        <v>1284</v>
      </c>
      <c r="C58" s="62" t="s">
        <v>1004</v>
      </c>
      <c r="D58" s="368">
        <v>30.581</v>
      </c>
      <c r="E58" s="368">
        <v>0</v>
      </c>
      <c r="F58" s="368">
        <v>0</v>
      </c>
      <c r="G58" s="376">
        <v>0</v>
      </c>
      <c r="H58" s="376">
        <v>0</v>
      </c>
      <c r="I58" s="376">
        <v>30.581</v>
      </c>
      <c r="J58" s="376">
        <v>1.841</v>
      </c>
      <c r="K58" s="376">
        <v>0</v>
      </c>
      <c r="L58" s="376">
        <v>0</v>
      </c>
      <c r="M58" s="376">
        <v>1.841</v>
      </c>
      <c r="N58" s="376">
        <v>23.013000000000002</v>
      </c>
      <c r="O58" s="377">
        <v>0</v>
      </c>
      <c r="P58" s="378" t="s">
        <v>1143</v>
      </c>
    </row>
    <row r="59" spans="2:16">
      <c r="B59" s="375" t="s">
        <v>1285</v>
      </c>
      <c r="C59" s="62" t="s">
        <v>1005</v>
      </c>
      <c r="D59" s="368">
        <v>29.582999999999998</v>
      </c>
      <c r="E59" s="368">
        <v>0</v>
      </c>
      <c r="F59" s="368">
        <v>0</v>
      </c>
      <c r="G59" s="376">
        <v>0</v>
      </c>
      <c r="H59" s="376">
        <v>0</v>
      </c>
      <c r="I59" s="376">
        <v>29.582999999999998</v>
      </c>
      <c r="J59" s="376">
        <v>1.7749999999999999</v>
      </c>
      <c r="K59" s="376">
        <v>0</v>
      </c>
      <c r="L59" s="376">
        <v>0</v>
      </c>
      <c r="M59" s="376">
        <v>1.7749999999999999</v>
      </c>
      <c r="N59" s="376">
        <v>22.187999999999999</v>
      </c>
      <c r="O59" s="377">
        <v>0</v>
      </c>
      <c r="P59" s="378" t="s">
        <v>1143</v>
      </c>
    </row>
    <row r="60" spans="2:16">
      <c r="B60" s="375" t="s">
        <v>1286</v>
      </c>
      <c r="C60" s="62" t="s">
        <v>1006</v>
      </c>
      <c r="D60" s="368">
        <v>29.300999999999998</v>
      </c>
      <c r="E60" s="368">
        <v>0</v>
      </c>
      <c r="F60" s="368">
        <v>0</v>
      </c>
      <c r="G60" s="376">
        <v>0</v>
      </c>
      <c r="H60" s="376">
        <v>0</v>
      </c>
      <c r="I60" s="376">
        <v>29.300999999999998</v>
      </c>
      <c r="J60" s="376">
        <v>1.98</v>
      </c>
      <c r="K60" s="376">
        <v>0</v>
      </c>
      <c r="L60" s="376">
        <v>0</v>
      </c>
      <c r="M60" s="376">
        <v>1.98</v>
      </c>
      <c r="N60" s="376">
        <v>24.75</v>
      </c>
      <c r="O60" s="377">
        <v>0</v>
      </c>
      <c r="P60" s="378" t="s">
        <v>1145</v>
      </c>
    </row>
    <row r="61" spans="2:16">
      <c r="B61" s="375" t="s">
        <v>1287</v>
      </c>
      <c r="C61" s="62" t="s">
        <v>1007</v>
      </c>
      <c r="D61" s="368">
        <v>28.387</v>
      </c>
      <c r="E61" s="368">
        <v>0</v>
      </c>
      <c r="F61" s="368">
        <v>0</v>
      </c>
      <c r="G61" s="376">
        <v>0</v>
      </c>
      <c r="H61" s="376">
        <v>0</v>
      </c>
      <c r="I61" s="376">
        <v>28.387</v>
      </c>
      <c r="J61" s="376">
        <v>1.722</v>
      </c>
      <c r="K61" s="376">
        <v>0</v>
      </c>
      <c r="L61" s="376">
        <v>0</v>
      </c>
      <c r="M61" s="376">
        <v>1.722</v>
      </c>
      <c r="N61" s="376">
        <v>21.524999999999999</v>
      </c>
      <c r="O61" s="377">
        <v>0</v>
      </c>
      <c r="P61" s="378" t="s">
        <v>1143</v>
      </c>
    </row>
    <row r="62" spans="2:16">
      <c r="B62" s="375" t="s">
        <v>1288</v>
      </c>
      <c r="C62" s="62" t="s">
        <v>1008</v>
      </c>
      <c r="D62" s="368">
        <v>24.689</v>
      </c>
      <c r="E62" s="368">
        <v>0</v>
      </c>
      <c r="F62" s="368">
        <v>0</v>
      </c>
      <c r="G62" s="376">
        <v>0</v>
      </c>
      <c r="H62" s="376">
        <v>0</v>
      </c>
      <c r="I62" s="376">
        <v>24.689</v>
      </c>
      <c r="J62" s="376">
        <v>1.8720000000000001</v>
      </c>
      <c r="K62" s="376">
        <v>0</v>
      </c>
      <c r="L62" s="376">
        <v>0</v>
      </c>
      <c r="M62" s="376">
        <v>1.8720000000000001</v>
      </c>
      <c r="N62" s="376">
        <v>23.4</v>
      </c>
      <c r="O62" s="377">
        <v>0</v>
      </c>
      <c r="P62" s="378" t="s">
        <v>1150</v>
      </c>
    </row>
    <row r="63" spans="2:16">
      <c r="B63" s="375" t="s">
        <v>1289</v>
      </c>
      <c r="C63" s="62" t="s">
        <v>1009</v>
      </c>
      <c r="D63" s="368">
        <v>24.091000000000001</v>
      </c>
      <c r="E63" s="368">
        <v>0</v>
      </c>
      <c r="F63" s="368">
        <v>0</v>
      </c>
      <c r="G63" s="376">
        <v>0</v>
      </c>
      <c r="H63" s="376">
        <v>0</v>
      </c>
      <c r="I63" s="376">
        <v>24.091000000000001</v>
      </c>
      <c r="J63" s="376">
        <v>1.4450000000000001</v>
      </c>
      <c r="K63" s="376">
        <v>0</v>
      </c>
      <c r="L63" s="376">
        <v>0</v>
      </c>
      <c r="M63" s="376">
        <v>1.4450000000000001</v>
      </c>
      <c r="N63" s="376">
        <v>18.062999999999999</v>
      </c>
      <c r="O63" s="377">
        <v>0</v>
      </c>
      <c r="P63" s="378" t="s">
        <v>1143</v>
      </c>
    </row>
    <row r="64" spans="2:16">
      <c r="B64" s="375" t="s">
        <v>1290</v>
      </c>
      <c r="C64" s="62" t="s">
        <v>1010</v>
      </c>
      <c r="D64" s="368">
        <v>21.696999999999999</v>
      </c>
      <c r="E64" s="368">
        <v>0</v>
      </c>
      <c r="F64" s="368">
        <v>0</v>
      </c>
      <c r="G64" s="376">
        <v>0</v>
      </c>
      <c r="H64" s="376">
        <v>0</v>
      </c>
      <c r="I64" s="376">
        <v>21.696999999999999</v>
      </c>
      <c r="J64" s="376">
        <v>1.31</v>
      </c>
      <c r="K64" s="376">
        <v>0</v>
      </c>
      <c r="L64" s="376">
        <v>0</v>
      </c>
      <c r="M64" s="376">
        <v>1.31</v>
      </c>
      <c r="N64" s="376">
        <v>16.375</v>
      </c>
      <c r="O64" s="377">
        <v>0</v>
      </c>
      <c r="P64" s="378" t="s">
        <v>1143</v>
      </c>
    </row>
    <row r="65" spans="2:16">
      <c r="B65" s="375" t="s">
        <v>1291</v>
      </c>
      <c r="C65" s="62" t="s">
        <v>1011</v>
      </c>
      <c r="D65" s="368">
        <v>20.885000000000002</v>
      </c>
      <c r="E65" s="368">
        <v>0</v>
      </c>
      <c r="F65" s="368">
        <v>0</v>
      </c>
      <c r="G65" s="376">
        <v>0</v>
      </c>
      <c r="H65" s="376">
        <v>0</v>
      </c>
      <c r="I65" s="376">
        <v>20.885000000000002</v>
      </c>
      <c r="J65" s="376">
        <v>1.4039999999999999</v>
      </c>
      <c r="K65" s="376">
        <v>0</v>
      </c>
      <c r="L65" s="376">
        <v>0</v>
      </c>
      <c r="M65" s="376">
        <v>1.4039999999999999</v>
      </c>
      <c r="N65" s="376">
        <v>17.55</v>
      </c>
      <c r="O65" s="377">
        <v>0</v>
      </c>
      <c r="P65" s="378" t="s">
        <v>1146</v>
      </c>
    </row>
    <row r="66" spans="2:16">
      <c r="B66" s="375" t="s">
        <v>1292</v>
      </c>
      <c r="C66" s="62" t="s">
        <v>1012</v>
      </c>
      <c r="D66" s="368">
        <v>20.806000000000001</v>
      </c>
      <c r="E66" s="368">
        <v>0</v>
      </c>
      <c r="F66" s="368">
        <v>0</v>
      </c>
      <c r="G66" s="376">
        <v>0</v>
      </c>
      <c r="H66" s="376">
        <v>0</v>
      </c>
      <c r="I66" s="376">
        <v>20.806000000000001</v>
      </c>
      <c r="J66" s="376">
        <v>1.254</v>
      </c>
      <c r="K66" s="376">
        <v>0</v>
      </c>
      <c r="L66" s="376">
        <v>0</v>
      </c>
      <c r="M66" s="376">
        <v>1.254</v>
      </c>
      <c r="N66" s="376">
        <v>15.675000000000001</v>
      </c>
      <c r="O66" s="377">
        <v>0</v>
      </c>
      <c r="P66" s="378" t="s">
        <v>1143</v>
      </c>
    </row>
    <row r="67" spans="2:16">
      <c r="B67" s="375" t="s">
        <v>1293</v>
      </c>
      <c r="C67" s="62" t="s">
        <v>1013</v>
      </c>
      <c r="D67" s="368">
        <v>19.728000000000002</v>
      </c>
      <c r="E67" s="368">
        <v>0</v>
      </c>
      <c r="F67" s="368">
        <v>0</v>
      </c>
      <c r="G67" s="376">
        <v>0</v>
      </c>
      <c r="H67" s="376">
        <v>0</v>
      </c>
      <c r="I67" s="376">
        <v>19.728000000000002</v>
      </c>
      <c r="J67" s="376">
        <v>1.2130000000000001</v>
      </c>
      <c r="K67" s="376">
        <v>0</v>
      </c>
      <c r="L67" s="376">
        <v>0</v>
      </c>
      <c r="M67" s="376">
        <v>1.2130000000000001</v>
      </c>
      <c r="N67" s="376">
        <v>15.163</v>
      </c>
      <c r="O67" s="377">
        <v>0</v>
      </c>
      <c r="P67" s="378" t="s">
        <v>1143</v>
      </c>
    </row>
    <row r="68" spans="2:16">
      <c r="B68" s="375" t="s">
        <v>1294</v>
      </c>
      <c r="C68" s="62" t="s">
        <v>1014</v>
      </c>
      <c r="D68" s="368">
        <v>19.483000000000001</v>
      </c>
      <c r="E68" s="368">
        <v>0</v>
      </c>
      <c r="F68" s="368">
        <v>0</v>
      </c>
      <c r="G68" s="376">
        <v>0</v>
      </c>
      <c r="H68" s="376">
        <v>0</v>
      </c>
      <c r="I68" s="376">
        <v>19.483000000000001</v>
      </c>
      <c r="J68" s="376">
        <v>1.2270000000000001</v>
      </c>
      <c r="K68" s="376">
        <v>0</v>
      </c>
      <c r="L68" s="376">
        <v>0</v>
      </c>
      <c r="M68" s="376">
        <v>1.2270000000000001</v>
      </c>
      <c r="N68" s="376">
        <v>15.337999999999999</v>
      </c>
      <c r="O68" s="377">
        <v>0</v>
      </c>
      <c r="P68" s="378" t="s">
        <v>1143</v>
      </c>
    </row>
    <row r="69" spans="2:16">
      <c r="B69" s="375" t="s">
        <v>1295</v>
      </c>
      <c r="C69" s="62" t="s">
        <v>1015</v>
      </c>
      <c r="D69" s="368">
        <v>17.559999999999999</v>
      </c>
      <c r="E69" s="368">
        <v>0</v>
      </c>
      <c r="F69" s="368">
        <v>0</v>
      </c>
      <c r="G69" s="376">
        <v>0</v>
      </c>
      <c r="H69" s="376">
        <v>0</v>
      </c>
      <c r="I69" s="376">
        <v>17.559999999999999</v>
      </c>
      <c r="J69" s="376">
        <v>1.1479999999999999</v>
      </c>
      <c r="K69" s="376">
        <v>0</v>
      </c>
      <c r="L69" s="376">
        <v>0</v>
      </c>
      <c r="M69" s="376">
        <v>1.1479999999999999</v>
      </c>
      <c r="N69" s="376">
        <v>14.35</v>
      </c>
      <c r="O69" s="377">
        <v>0</v>
      </c>
      <c r="P69" s="378" t="s">
        <v>1145</v>
      </c>
    </row>
    <row r="70" spans="2:16">
      <c r="B70" s="375" t="s">
        <v>1296</v>
      </c>
      <c r="C70" s="62" t="s">
        <v>1016</v>
      </c>
      <c r="D70" s="368">
        <v>15.773</v>
      </c>
      <c r="E70" s="368">
        <v>0</v>
      </c>
      <c r="F70" s="368">
        <v>0</v>
      </c>
      <c r="G70" s="376">
        <v>0</v>
      </c>
      <c r="H70" s="376">
        <v>0</v>
      </c>
      <c r="I70" s="376">
        <v>15.773</v>
      </c>
      <c r="J70" s="376">
        <v>0.94599999999999995</v>
      </c>
      <c r="K70" s="376">
        <v>0</v>
      </c>
      <c r="L70" s="376">
        <v>0</v>
      </c>
      <c r="M70" s="376">
        <v>0.94599999999999995</v>
      </c>
      <c r="N70" s="376">
        <v>11.824999999999999</v>
      </c>
      <c r="O70" s="377">
        <v>0</v>
      </c>
      <c r="P70" s="378" t="s">
        <v>1143</v>
      </c>
    </row>
    <row r="71" spans="2:16">
      <c r="B71" s="375" t="s">
        <v>1297</v>
      </c>
      <c r="C71" s="62" t="s">
        <v>1017</v>
      </c>
      <c r="D71" s="368">
        <v>15.256</v>
      </c>
      <c r="E71" s="368">
        <v>0</v>
      </c>
      <c r="F71" s="368">
        <v>0</v>
      </c>
      <c r="G71" s="376">
        <v>0</v>
      </c>
      <c r="H71" s="376">
        <v>0</v>
      </c>
      <c r="I71" s="376">
        <v>15.256</v>
      </c>
      <c r="J71" s="376">
        <v>0.93100000000000005</v>
      </c>
      <c r="K71" s="376">
        <v>0</v>
      </c>
      <c r="L71" s="376">
        <v>0</v>
      </c>
      <c r="M71" s="376">
        <v>0.93100000000000005</v>
      </c>
      <c r="N71" s="376">
        <v>11.638</v>
      </c>
      <c r="O71" s="377">
        <v>0</v>
      </c>
      <c r="P71" s="378" t="s">
        <v>1143</v>
      </c>
    </row>
    <row r="72" spans="2:16">
      <c r="B72" s="375" t="s">
        <v>1298</v>
      </c>
      <c r="C72" s="62" t="s">
        <v>1018</v>
      </c>
      <c r="D72" s="368">
        <v>14.694000000000001</v>
      </c>
      <c r="E72" s="368">
        <v>0</v>
      </c>
      <c r="F72" s="368">
        <v>0</v>
      </c>
      <c r="G72" s="376">
        <v>0</v>
      </c>
      <c r="H72" s="376">
        <v>0</v>
      </c>
      <c r="I72" s="376">
        <v>14.694000000000001</v>
      </c>
      <c r="J72" s="376">
        <v>0.88200000000000001</v>
      </c>
      <c r="K72" s="376">
        <v>0</v>
      </c>
      <c r="L72" s="376">
        <v>0</v>
      </c>
      <c r="M72" s="376">
        <v>0.88200000000000001</v>
      </c>
      <c r="N72" s="376">
        <v>11.025</v>
      </c>
      <c r="O72" s="377">
        <v>0</v>
      </c>
      <c r="P72" s="378" t="s">
        <v>1143</v>
      </c>
    </row>
    <row r="73" spans="2:16">
      <c r="B73" s="375" t="s">
        <v>1299</v>
      </c>
      <c r="C73" s="62" t="s">
        <v>1019</v>
      </c>
      <c r="D73" s="368">
        <v>12.807</v>
      </c>
      <c r="E73" s="368">
        <v>0</v>
      </c>
      <c r="F73" s="368">
        <v>0</v>
      </c>
      <c r="G73" s="376">
        <v>0</v>
      </c>
      <c r="H73" s="376">
        <v>0</v>
      </c>
      <c r="I73" s="376">
        <v>12.807</v>
      </c>
      <c r="J73" s="376">
        <v>0.76800000000000002</v>
      </c>
      <c r="K73" s="376">
        <v>0</v>
      </c>
      <c r="L73" s="376">
        <v>0</v>
      </c>
      <c r="M73" s="376">
        <v>0.76800000000000002</v>
      </c>
      <c r="N73" s="376">
        <v>9.6</v>
      </c>
      <c r="O73" s="377">
        <v>0</v>
      </c>
      <c r="P73" s="378" t="s">
        <v>1143</v>
      </c>
    </row>
    <row r="74" spans="2:16">
      <c r="B74" s="375" t="s">
        <v>1300</v>
      </c>
      <c r="C74" s="62" t="s">
        <v>1020</v>
      </c>
      <c r="D74" s="368">
        <v>11.916</v>
      </c>
      <c r="E74" s="368">
        <v>0</v>
      </c>
      <c r="F74" s="368">
        <v>0</v>
      </c>
      <c r="G74" s="376">
        <v>0</v>
      </c>
      <c r="H74" s="376">
        <v>0</v>
      </c>
      <c r="I74" s="376">
        <v>11.916</v>
      </c>
      <c r="J74" s="376">
        <v>0.71499999999999997</v>
      </c>
      <c r="K74" s="376">
        <v>0</v>
      </c>
      <c r="L74" s="376">
        <v>0</v>
      </c>
      <c r="M74" s="376">
        <v>0.71499999999999997</v>
      </c>
      <c r="N74" s="376">
        <v>8.9380000000000006</v>
      </c>
      <c r="O74" s="377">
        <v>0</v>
      </c>
      <c r="P74" s="378" t="s">
        <v>1143</v>
      </c>
    </row>
    <row r="75" spans="2:16">
      <c r="B75" s="375" t="s">
        <v>1301</v>
      </c>
      <c r="C75" s="62" t="s">
        <v>1021</v>
      </c>
      <c r="D75" s="368">
        <v>11.135</v>
      </c>
      <c r="E75" s="368">
        <v>0</v>
      </c>
      <c r="F75" s="368">
        <v>0</v>
      </c>
      <c r="G75" s="376">
        <v>0</v>
      </c>
      <c r="H75" s="376">
        <v>0</v>
      </c>
      <c r="I75" s="376">
        <v>11.135</v>
      </c>
      <c r="J75" s="376">
        <v>0.67400000000000004</v>
      </c>
      <c r="K75" s="376">
        <v>0</v>
      </c>
      <c r="L75" s="376">
        <v>0</v>
      </c>
      <c r="M75" s="376">
        <v>0.67400000000000004</v>
      </c>
      <c r="N75" s="376">
        <v>8.4250000000000007</v>
      </c>
      <c r="O75" s="377">
        <v>0</v>
      </c>
      <c r="P75" s="378" t="s">
        <v>1143</v>
      </c>
    </row>
    <row r="76" spans="2:16">
      <c r="B76" s="375" t="s">
        <v>1302</v>
      </c>
      <c r="C76" s="62" t="s">
        <v>1022</v>
      </c>
      <c r="D76" s="368">
        <v>10.909000000000001</v>
      </c>
      <c r="E76" s="368">
        <v>0</v>
      </c>
      <c r="F76" s="368">
        <v>0</v>
      </c>
      <c r="G76" s="376">
        <v>0</v>
      </c>
      <c r="H76" s="376">
        <v>0</v>
      </c>
      <c r="I76" s="376">
        <v>10.909000000000001</v>
      </c>
      <c r="J76" s="376">
        <v>0.66600000000000004</v>
      </c>
      <c r="K76" s="376">
        <v>0</v>
      </c>
      <c r="L76" s="376">
        <v>0</v>
      </c>
      <c r="M76" s="376">
        <v>0.66600000000000004</v>
      </c>
      <c r="N76" s="376">
        <v>8.3249999999999993</v>
      </c>
      <c r="O76" s="377">
        <v>0</v>
      </c>
      <c r="P76" s="378" t="s">
        <v>1143</v>
      </c>
    </row>
    <row r="77" spans="2:16">
      <c r="B77" s="375" t="s">
        <v>1303</v>
      </c>
      <c r="C77" s="62" t="s">
        <v>1023</v>
      </c>
      <c r="D77" s="368">
        <v>9.7100000000000009</v>
      </c>
      <c r="E77" s="368">
        <v>0</v>
      </c>
      <c r="F77" s="368">
        <v>0</v>
      </c>
      <c r="G77" s="376">
        <v>0</v>
      </c>
      <c r="H77" s="376">
        <v>0</v>
      </c>
      <c r="I77" s="376">
        <v>9.7100000000000009</v>
      </c>
      <c r="J77" s="376">
        <v>0.58799999999999997</v>
      </c>
      <c r="K77" s="376">
        <v>0</v>
      </c>
      <c r="L77" s="376">
        <v>0</v>
      </c>
      <c r="M77" s="376">
        <v>0.58799999999999997</v>
      </c>
      <c r="N77" s="376">
        <v>7.35</v>
      </c>
      <c r="O77" s="377">
        <v>0</v>
      </c>
      <c r="P77" s="378" t="s">
        <v>1143</v>
      </c>
    </row>
    <row r="78" spans="2:16">
      <c r="B78" s="375" t="s">
        <v>1304</v>
      </c>
      <c r="C78" s="62" t="s">
        <v>1024</v>
      </c>
      <c r="D78" s="368">
        <v>8.5269999999999992</v>
      </c>
      <c r="E78" s="368">
        <v>0</v>
      </c>
      <c r="F78" s="368">
        <v>0</v>
      </c>
      <c r="G78" s="376">
        <v>0</v>
      </c>
      <c r="H78" s="376">
        <v>0</v>
      </c>
      <c r="I78" s="376">
        <v>8.5269999999999992</v>
      </c>
      <c r="J78" s="376">
        <v>0.56200000000000006</v>
      </c>
      <c r="K78" s="376">
        <v>0</v>
      </c>
      <c r="L78" s="376">
        <v>0</v>
      </c>
      <c r="M78" s="376">
        <v>0.56200000000000006</v>
      </c>
      <c r="N78" s="376">
        <v>7.0250000000000004</v>
      </c>
      <c r="O78" s="377">
        <v>0</v>
      </c>
      <c r="P78" s="378" t="s">
        <v>1145</v>
      </c>
    </row>
    <row r="79" spans="2:16">
      <c r="B79" s="375" t="s">
        <v>1305</v>
      </c>
      <c r="C79" s="62" t="s">
        <v>1025</v>
      </c>
      <c r="D79" s="368">
        <v>8.1630000000000003</v>
      </c>
      <c r="E79" s="368">
        <v>0</v>
      </c>
      <c r="F79" s="368">
        <v>0</v>
      </c>
      <c r="G79" s="376">
        <v>0</v>
      </c>
      <c r="H79" s="376">
        <v>0</v>
      </c>
      <c r="I79" s="376">
        <v>8.1630000000000003</v>
      </c>
      <c r="J79" s="376">
        <v>0.495</v>
      </c>
      <c r="K79" s="376">
        <v>0</v>
      </c>
      <c r="L79" s="376">
        <v>0</v>
      </c>
      <c r="M79" s="376">
        <v>0.495</v>
      </c>
      <c r="N79" s="376">
        <v>6.1879999999999997</v>
      </c>
      <c r="O79" s="377">
        <v>0</v>
      </c>
      <c r="P79" s="378" t="s">
        <v>1143</v>
      </c>
    </row>
    <row r="80" spans="2:16">
      <c r="B80" s="375" t="s">
        <v>1306</v>
      </c>
      <c r="C80" s="62" t="s">
        <v>1026</v>
      </c>
      <c r="D80" s="368">
        <v>8.0020000000000007</v>
      </c>
      <c r="E80" s="368">
        <v>0</v>
      </c>
      <c r="F80" s="368">
        <v>0</v>
      </c>
      <c r="G80" s="376">
        <v>0</v>
      </c>
      <c r="H80" s="376">
        <v>0</v>
      </c>
      <c r="I80" s="376">
        <v>8.0020000000000007</v>
      </c>
      <c r="J80" s="376">
        <v>0.48</v>
      </c>
      <c r="K80" s="376">
        <v>0</v>
      </c>
      <c r="L80" s="376">
        <v>0</v>
      </c>
      <c r="M80" s="376">
        <v>0.48</v>
      </c>
      <c r="N80" s="376">
        <v>6</v>
      </c>
      <c r="O80" s="377">
        <v>0</v>
      </c>
      <c r="P80" s="378" t="s">
        <v>1145</v>
      </c>
    </row>
    <row r="81" spans="2:16">
      <c r="B81" s="375" t="s">
        <v>1307</v>
      </c>
      <c r="C81" s="62" t="s">
        <v>1027</v>
      </c>
      <c r="D81" s="368">
        <v>7.6120000000000001</v>
      </c>
      <c r="E81" s="368">
        <v>0</v>
      </c>
      <c r="F81" s="368">
        <v>0</v>
      </c>
      <c r="G81" s="376">
        <v>0</v>
      </c>
      <c r="H81" s="376">
        <v>0</v>
      </c>
      <c r="I81" s="376">
        <v>7.6120000000000001</v>
      </c>
      <c r="J81" s="376">
        <v>0.45700000000000002</v>
      </c>
      <c r="K81" s="376">
        <v>0</v>
      </c>
      <c r="L81" s="376">
        <v>0</v>
      </c>
      <c r="M81" s="376">
        <v>0.45700000000000002</v>
      </c>
      <c r="N81" s="376">
        <v>5.7130000000000001</v>
      </c>
      <c r="O81" s="377">
        <v>0</v>
      </c>
      <c r="P81" s="378" t="s">
        <v>1143</v>
      </c>
    </row>
    <row r="82" spans="2:16">
      <c r="B82" s="375" t="s">
        <v>1308</v>
      </c>
      <c r="C82" s="62" t="s">
        <v>1028</v>
      </c>
      <c r="D82" s="368">
        <v>7.3620000000000001</v>
      </c>
      <c r="E82" s="368">
        <v>0</v>
      </c>
      <c r="F82" s="368">
        <v>0</v>
      </c>
      <c r="G82" s="376">
        <v>0</v>
      </c>
      <c r="H82" s="376">
        <v>0</v>
      </c>
      <c r="I82" s="376">
        <v>7.3620000000000001</v>
      </c>
      <c r="J82" s="376">
        <v>0.442</v>
      </c>
      <c r="K82" s="376">
        <v>0</v>
      </c>
      <c r="L82" s="376">
        <v>0</v>
      </c>
      <c r="M82" s="376">
        <v>0.442</v>
      </c>
      <c r="N82" s="376">
        <v>5.5250000000000004</v>
      </c>
      <c r="O82" s="377">
        <v>0</v>
      </c>
      <c r="P82" s="378" t="s">
        <v>1150</v>
      </c>
    </row>
    <row r="83" spans="2:16">
      <c r="B83" s="375" t="s">
        <v>1309</v>
      </c>
      <c r="C83" s="62" t="s">
        <v>1029</v>
      </c>
      <c r="D83" s="368">
        <v>7.3120000000000003</v>
      </c>
      <c r="E83" s="368">
        <v>0</v>
      </c>
      <c r="F83" s="368">
        <v>0</v>
      </c>
      <c r="G83" s="376">
        <v>0</v>
      </c>
      <c r="H83" s="376">
        <v>0</v>
      </c>
      <c r="I83" s="376">
        <v>7.3120000000000003</v>
      </c>
      <c r="J83" s="376">
        <v>0.439</v>
      </c>
      <c r="K83" s="376">
        <v>0</v>
      </c>
      <c r="L83" s="376">
        <v>0</v>
      </c>
      <c r="M83" s="376">
        <v>0.439</v>
      </c>
      <c r="N83" s="376">
        <v>5.4880000000000004</v>
      </c>
      <c r="O83" s="377">
        <v>0</v>
      </c>
      <c r="P83" s="378" t="s">
        <v>1143</v>
      </c>
    </row>
    <row r="84" spans="2:16">
      <c r="B84" s="375" t="s">
        <v>1310</v>
      </c>
      <c r="C84" s="62" t="s">
        <v>1030</v>
      </c>
      <c r="D84" s="368">
        <v>7.2030000000000003</v>
      </c>
      <c r="E84" s="368">
        <v>0</v>
      </c>
      <c r="F84" s="368">
        <v>0</v>
      </c>
      <c r="G84" s="376">
        <v>0</v>
      </c>
      <c r="H84" s="376">
        <v>0</v>
      </c>
      <c r="I84" s="376">
        <v>7.2030000000000003</v>
      </c>
      <c r="J84" s="376">
        <v>0.438</v>
      </c>
      <c r="K84" s="376">
        <v>0</v>
      </c>
      <c r="L84" s="376">
        <v>0</v>
      </c>
      <c r="M84" s="376">
        <v>0.438</v>
      </c>
      <c r="N84" s="376">
        <v>5.4749999999999996</v>
      </c>
      <c r="O84" s="377">
        <v>0</v>
      </c>
      <c r="P84" s="378" t="s">
        <v>1148</v>
      </c>
    </row>
    <row r="85" spans="2:16">
      <c r="B85" s="375" t="s">
        <v>1311</v>
      </c>
      <c r="C85" s="62" t="s">
        <v>1031</v>
      </c>
      <c r="D85" s="368">
        <v>6.569</v>
      </c>
      <c r="E85" s="368">
        <v>0</v>
      </c>
      <c r="F85" s="368">
        <v>0</v>
      </c>
      <c r="G85" s="376">
        <v>0</v>
      </c>
      <c r="H85" s="376">
        <v>0</v>
      </c>
      <c r="I85" s="376">
        <v>6.569</v>
      </c>
      <c r="J85" s="376">
        <v>0.40500000000000003</v>
      </c>
      <c r="K85" s="376">
        <v>0</v>
      </c>
      <c r="L85" s="376">
        <v>0</v>
      </c>
      <c r="M85" s="376">
        <v>0.40500000000000003</v>
      </c>
      <c r="N85" s="376">
        <v>5.0629999999999997</v>
      </c>
      <c r="O85" s="377">
        <v>0</v>
      </c>
      <c r="P85" s="378" t="s">
        <v>1143</v>
      </c>
    </row>
    <row r="86" spans="2:16">
      <c r="B86" s="375" t="s">
        <v>1312</v>
      </c>
      <c r="C86" s="62" t="s">
        <v>1032</v>
      </c>
      <c r="D86" s="368">
        <v>6.41</v>
      </c>
      <c r="E86" s="368">
        <v>0</v>
      </c>
      <c r="F86" s="368">
        <v>0</v>
      </c>
      <c r="G86" s="376">
        <v>0</v>
      </c>
      <c r="H86" s="376">
        <v>0</v>
      </c>
      <c r="I86" s="376">
        <v>6.41</v>
      </c>
      <c r="J86" s="376">
        <v>0.41</v>
      </c>
      <c r="K86" s="376">
        <v>0</v>
      </c>
      <c r="L86" s="376">
        <v>0</v>
      </c>
      <c r="M86" s="376">
        <v>0.41</v>
      </c>
      <c r="N86" s="376">
        <v>5.125</v>
      </c>
      <c r="O86" s="377">
        <v>0</v>
      </c>
      <c r="P86" s="378" t="s">
        <v>1143</v>
      </c>
    </row>
    <row r="87" spans="2:16">
      <c r="B87" s="375" t="s">
        <v>1313</v>
      </c>
      <c r="C87" s="62" t="s">
        <v>1033</v>
      </c>
      <c r="D87" s="368">
        <v>5.5209999999999999</v>
      </c>
      <c r="E87" s="368">
        <v>0</v>
      </c>
      <c r="F87" s="368">
        <v>0</v>
      </c>
      <c r="G87" s="376">
        <v>0</v>
      </c>
      <c r="H87" s="376">
        <v>0</v>
      </c>
      <c r="I87" s="376">
        <v>5.5209999999999999</v>
      </c>
      <c r="J87" s="376">
        <v>0.34399999999999997</v>
      </c>
      <c r="K87" s="376">
        <v>0</v>
      </c>
      <c r="L87" s="376">
        <v>0</v>
      </c>
      <c r="M87" s="376">
        <v>0.34399999999999997</v>
      </c>
      <c r="N87" s="376">
        <v>4.3</v>
      </c>
      <c r="O87" s="377">
        <v>0</v>
      </c>
      <c r="P87" s="378" t="s">
        <v>1143</v>
      </c>
    </row>
    <row r="88" spans="2:16">
      <c r="B88" s="375" t="s">
        <v>1314</v>
      </c>
      <c r="C88" s="62" t="s">
        <v>1034</v>
      </c>
      <c r="D88" s="368">
        <v>5.1420000000000003</v>
      </c>
      <c r="E88" s="368">
        <v>0</v>
      </c>
      <c r="F88" s="368">
        <v>0</v>
      </c>
      <c r="G88" s="376">
        <v>0</v>
      </c>
      <c r="H88" s="376">
        <v>0</v>
      </c>
      <c r="I88" s="376">
        <v>5.1420000000000003</v>
      </c>
      <c r="J88" s="376">
        <v>0.309</v>
      </c>
      <c r="K88" s="376">
        <v>0</v>
      </c>
      <c r="L88" s="376">
        <v>0</v>
      </c>
      <c r="M88" s="376">
        <v>0.309</v>
      </c>
      <c r="N88" s="376">
        <v>3.863</v>
      </c>
      <c r="O88" s="377">
        <v>0</v>
      </c>
      <c r="P88" s="378" t="s">
        <v>1143</v>
      </c>
    </row>
    <row r="89" spans="2:16">
      <c r="B89" s="375" t="s">
        <v>1315</v>
      </c>
      <c r="C89" s="62" t="s">
        <v>1035</v>
      </c>
      <c r="D89" s="368">
        <v>4.9710000000000001</v>
      </c>
      <c r="E89" s="368">
        <v>0</v>
      </c>
      <c r="F89" s="368">
        <v>0</v>
      </c>
      <c r="G89" s="376">
        <v>0</v>
      </c>
      <c r="H89" s="376">
        <v>0</v>
      </c>
      <c r="I89" s="376">
        <v>4.9710000000000001</v>
      </c>
      <c r="J89" s="376">
        <v>0.29799999999999999</v>
      </c>
      <c r="K89" s="376">
        <v>0</v>
      </c>
      <c r="L89" s="376">
        <v>0</v>
      </c>
      <c r="M89" s="376">
        <v>0.29799999999999999</v>
      </c>
      <c r="N89" s="376">
        <v>3.7250000000000001</v>
      </c>
      <c r="O89" s="377">
        <v>0</v>
      </c>
      <c r="P89" s="378" t="s">
        <v>1143</v>
      </c>
    </row>
    <row r="90" spans="2:16">
      <c r="B90" s="375" t="s">
        <v>1316</v>
      </c>
      <c r="C90" s="62" t="s">
        <v>1036</v>
      </c>
      <c r="D90" s="368">
        <v>4.8860000000000001</v>
      </c>
      <c r="E90" s="368">
        <v>0</v>
      </c>
      <c r="F90" s="368">
        <v>0</v>
      </c>
      <c r="G90" s="376">
        <v>0</v>
      </c>
      <c r="H90" s="376">
        <v>0</v>
      </c>
      <c r="I90" s="376">
        <v>4.8860000000000001</v>
      </c>
      <c r="J90" s="376">
        <v>0.29299999999999998</v>
      </c>
      <c r="K90" s="376">
        <v>0</v>
      </c>
      <c r="L90" s="376">
        <v>0</v>
      </c>
      <c r="M90" s="376">
        <v>0.29299999999999998</v>
      </c>
      <c r="N90" s="376">
        <v>3.6629999999999998</v>
      </c>
      <c r="O90" s="377">
        <v>0</v>
      </c>
      <c r="P90" s="378" t="s">
        <v>1143</v>
      </c>
    </row>
    <row r="91" spans="2:16">
      <c r="B91" s="375" t="s">
        <v>1317</v>
      </c>
      <c r="C91" s="62" t="s">
        <v>1037</v>
      </c>
      <c r="D91" s="368">
        <v>4.5529999999999999</v>
      </c>
      <c r="E91" s="368">
        <v>0</v>
      </c>
      <c r="F91" s="368">
        <v>0</v>
      </c>
      <c r="G91" s="376">
        <v>0</v>
      </c>
      <c r="H91" s="376">
        <v>0</v>
      </c>
      <c r="I91" s="376">
        <v>4.5529999999999999</v>
      </c>
      <c r="J91" s="376">
        <v>0.28100000000000003</v>
      </c>
      <c r="K91" s="376">
        <v>0</v>
      </c>
      <c r="L91" s="376">
        <v>0</v>
      </c>
      <c r="M91" s="376">
        <v>0.28100000000000003</v>
      </c>
      <c r="N91" s="376">
        <v>3.5129999999999999</v>
      </c>
      <c r="O91" s="377">
        <v>0</v>
      </c>
      <c r="P91" s="378" t="s">
        <v>1143</v>
      </c>
    </row>
    <row r="92" spans="2:16">
      <c r="B92" s="375" t="s">
        <v>1318</v>
      </c>
      <c r="C92" s="62" t="s">
        <v>1038</v>
      </c>
      <c r="D92" s="368">
        <v>4.4379999999999997</v>
      </c>
      <c r="E92" s="368">
        <v>0</v>
      </c>
      <c r="F92" s="368">
        <v>0</v>
      </c>
      <c r="G92" s="376">
        <v>0</v>
      </c>
      <c r="H92" s="376">
        <v>0</v>
      </c>
      <c r="I92" s="376">
        <v>4.4379999999999997</v>
      </c>
      <c r="J92" s="376">
        <v>0.27200000000000002</v>
      </c>
      <c r="K92" s="376">
        <v>0</v>
      </c>
      <c r="L92" s="376">
        <v>0</v>
      </c>
      <c r="M92" s="376">
        <v>0.27200000000000002</v>
      </c>
      <c r="N92" s="376">
        <v>3.4</v>
      </c>
      <c r="O92" s="377">
        <v>0</v>
      </c>
      <c r="P92" s="378" t="s">
        <v>1143</v>
      </c>
    </row>
    <row r="93" spans="2:16">
      <c r="B93" s="375" t="s">
        <v>1319</v>
      </c>
      <c r="C93" s="62" t="s">
        <v>1039</v>
      </c>
      <c r="D93" s="368">
        <v>4.4269999999999996</v>
      </c>
      <c r="E93" s="368">
        <v>0</v>
      </c>
      <c r="F93" s="368">
        <v>0</v>
      </c>
      <c r="G93" s="376">
        <v>0</v>
      </c>
      <c r="H93" s="376">
        <v>0</v>
      </c>
      <c r="I93" s="376">
        <v>4.4269999999999996</v>
      </c>
      <c r="J93" s="376">
        <v>0.28199999999999997</v>
      </c>
      <c r="K93" s="376">
        <v>0</v>
      </c>
      <c r="L93" s="376">
        <v>0</v>
      </c>
      <c r="M93" s="376">
        <v>0.28199999999999997</v>
      </c>
      <c r="N93" s="376">
        <v>3.5249999999999999</v>
      </c>
      <c r="O93" s="377">
        <v>0</v>
      </c>
      <c r="P93" s="378" t="s">
        <v>1143</v>
      </c>
    </row>
    <row r="94" spans="2:16">
      <c r="B94" s="375" t="s">
        <v>1320</v>
      </c>
      <c r="C94" s="62" t="s">
        <v>1040</v>
      </c>
      <c r="D94" s="368">
        <v>4.1740000000000004</v>
      </c>
      <c r="E94" s="368">
        <v>0</v>
      </c>
      <c r="F94" s="368">
        <v>0</v>
      </c>
      <c r="G94" s="376">
        <v>0</v>
      </c>
      <c r="H94" s="376">
        <v>0</v>
      </c>
      <c r="I94" s="376">
        <v>4.1740000000000004</v>
      </c>
      <c r="J94" s="376">
        <v>0.28399999999999997</v>
      </c>
      <c r="K94" s="376">
        <v>0</v>
      </c>
      <c r="L94" s="376">
        <v>0</v>
      </c>
      <c r="M94" s="376">
        <v>0.28399999999999997</v>
      </c>
      <c r="N94" s="376">
        <v>3.55</v>
      </c>
      <c r="O94" s="377">
        <v>0</v>
      </c>
      <c r="P94" s="378" t="s">
        <v>1143</v>
      </c>
    </row>
    <row r="95" spans="2:16">
      <c r="B95" s="375" t="s">
        <v>1321</v>
      </c>
      <c r="C95" s="62" t="s">
        <v>1041</v>
      </c>
      <c r="D95" s="368">
        <v>4.17</v>
      </c>
      <c r="E95" s="368">
        <v>0</v>
      </c>
      <c r="F95" s="368">
        <v>0</v>
      </c>
      <c r="G95" s="376">
        <v>0</v>
      </c>
      <c r="H95" s="376">
        <v>0</v>
      </c>
      <c r="I95" s="376">
        <v>4.17</v>
      </c>
      <c r="J95" s="376">
        <v>0.25600000000000001</v>
      </c>
      <c r="K95" s="376">
        <v>0</v>
      </c>
      <c r="L95" s="376">
        <v>0</v>
      </c>
      <c r="M95" s="376">
        <v>0.25600000000000001</v>
      </c>
      <c r="N95" s="376">
        <v>3.2</v>
      </c>
      <c r="O95" s="377">
        <v>0</v>
      </c>
      <c r="P95" s="378" t="s">
        <v>1143</v>
      </c>
    </row>
    <row r="96" spans="2:16">
      <c r="B96" s="375" t="s">
        <v>1322</v>
      </c>
      <c r="C96" s="62" t="s">
        <v>1042</v>
      </c>
      <c r="D96" s="368">
        <v>4.1459999999999999</v>
      </c>
      <c r="E96" s="368">
        <v>0</v>
      </c>
      <c r="F96" s="368">
        <v>0</v>
      </c>
      <c r="G96" s="376">
        <v>0</v>
      </c>
      <c r="H96" s="376">
        <v>0</v>
      </c>
      <c r="I96" s="376">
        <v>4.1459999999999999</v>
      </c>
      <c r="J96" s="376">
        <v>0.25800000000000001</v>
      </c>
      <c r="K96" s="376">
        <v>0</v>
      </c>
      <c r="L96" s="376">
        <v>0</v>
      </c>
      <c r="M96" s="376">
        <v>0.25800000000000001</v>
      </c>
      <c r="N96" s="376">
        <v>3.2250000000000001</v>
      </c>
      <c r="O96" s="377">
        <v>0</v>
      </c>
      <c r="P96" s="378" t="s">
        <v>1143</v>
      </c>
    </row>
    <row r="97" spans="2:16">
      <c r="B97" s="375" t="s">
        <v>1323</v>
      </c>
      <c r="C97" s="62" t="s">
        <v>1043</v>
      </c>
      <c r="D97" s="368">
        <v>3.867</v>
      </c>
      <c r="E97" s="368">
        <v>0</v>
      </c>
      <c r="F97" s="368">
        <v>0</v>
      </c>
      <c r="G97" s="376">
        <v>0</v>
      </c>
      <c r="H97" s="376">
        <v>0</v>
      </c>
      <c r="I97" s="376">
        <v>3.867</v>
      </c>
      <c r="J97" s="376">
        <v>0.23200000000000001</v>
      </c>
      <c r="K97" s="376">
        <v>0</v>
      </c>
      <c r="L97" s="376">
        <v>0</v>
      </c>
      <c r="M97" s="376">
        <v>0.23200000000000001</v>
      </c>
      <c r="N97" s="376">
        <v>2.9</v>
      </c>
      <c r="O97" s="377">
        <v>0</v>
      </c>
      <c r="P97" s="378" t="s">
        <v>1143</v>
      </c>
    </row>
    <row r="98" spans="2:16">
      <c r="B98" s="375" t="s">
        <v>1324</v>
      </c>
      <c r="C98" s="62" t="s">
        <v>1044</v>
      </c>
      <c r="D98" s="368">
        <v>3.8279999999999998</v>
      </c>
      <c r="E98" s="368">
        <v>0</v>
      </c>
      <c r="F98" s="368">
        <v>0</v>
      </c>
      <c r="G98" s="376">
        <v>0</v>
      </c>
      <c r="H98" s="376">
        <v>0</v>
      </c>
      <c r="I98" s="376">
        <v>3.8279999999999998</v>
      </c>
      <c r="J98" s="376">
        <v>0.23</v>
      </c>
      <c r="K98" s="376">
        <v>0</v>
      </c>
      <c r="L98" s="376">
        <v>0</v>
      </c>
      <c r="M98" s="376">
        <v>0.23</v>
      </c>
      <c r="N98" s="376">
        <v>2.875</v>
      </c>
      <c r="O98" s="377">
        <v>0</v>
      </c>
      <c r="P98" s="378" t="s">
        <v>1143</v>
      </c>
    </row>
    <row r="99" spans="2:16">
      <c r="B99" s="375" t="s">
        <v>1325</v>
      </c>
      <c r="C99" s="62" t="s">
        <v>1045</v>
      </c>
      <c r="D99" s="368">
        <v>3.702</v>
      </c>
      <c r="E99" s="368">
        <v>0</v>
      </c>
      <c r="F99" s="368">
        <v>0</v>
      </c>
      <c r="G99" s="376">
        <v>0</v>
      </c>
      <c r="H99" s="376">
        <v>0</v>
      </c>
      <c r="I99" s="376">
        <v>3.702</v>
      </c>
      <c r="J99" s="376">
        <v>0.22800000000000001</v>
      </c>
      <c r="K99" s="376">
        <v>0</v>
      </c>
      <c r="L99" s="376">
        <v>0</v>
      </c>
      <c r="M99" s="376">
        <v>0.22800000000000001</v>
      </c>
      <c r="N99" s="376">
        <v>2.85</v>
      </c>
      <c r="O99" s="377">
        <v>0</v>
      </c>
      <c r="P99" s="378" t="s">
        <v>1143</v>
      </c>
    </row>
    <row r="100" spans="2:16">
      <c r="B100" s="375" t="s">
        <v>1326</v>
      </c>
      <c r="C100" s="62" t="s">
        <v>1046</v>
      </c>
      <c r="D100" s="368">
        <v>3.4489999999999998</v>
      </c>
      <c r="E100" s="368">
        <v>0</v>
      </c>
      <c r="F100" s="368">
        <v>0</v>
      </c>
      <c r="G100" s="376">
        <v>0</v>
      </c>
      <c r="H100" s="376">
        <v>0</v>
      </c>
      <c r="I100" s="376">
        <v>3.4489999999999998</v>
      </c>
      <c r="J100" s="376">
        <v>0.20699999999999999</v>
      </c>
      <c r="K100" s="376">
        <v>0</v>
      </c>
      <c r="L100" s="376">
        <v>0</v>
      </c>
      <c r="M100" s="376">
        <v>0.20699999999999999</v>
      </c>
      <c r="N100" s="376">
        <v>2.5880000000000001</v>
      </c>
      <c r="O100" s="377">
        <v>0</v>
      </c>
      <c r="P100" s="378" t="s">
        <v>1143</v>
      </c>
    </row>
    <row r="101" spans="2:16">
      <c r="B101" s="375" t="s">
        <v>1327</v>
      </c>
      <c r="C101" s="62" t="s">
        <v>1047</v>
      </c>
      <c r="D101" s="368">
        <v>3.2330000000000001</v>
      </c>
      <c r="E101" s="368">
        <v>0</v>
      </c>
      <c r="F101" s="368">
        <v>0</v>
      </c>
      <c r="G101" s="376">
        <v>0</v>
      </c>
      <c r="H101" s="376">
        <v>0</v>
      </c>
      <c r="I101" s="376">
        <v>3.2330000000000001</v>
      </c>
      <c r="J101" s="376">
        <v>0.19900000000000001</v>
      </c>
      <c r="K101" s="376">
        <v>0</v>
      </c>
      <c r="L101" s="376">
        <v>0</v>
      </c>
      <c r="M101" s="376">
        <v>0.19900000000000001</v>
      </c>
      <c r="N101" s="376">
        <v>2.488</v>
      </c>
      <c r="O101" s="377">
        <v>0</v>
      </c>
      <c r="P101" s="378" t="s">
        <v>1143</v>
      </c>
    </row>
    <row r="102" spans="2:16">
      <c r="B102" s="375" t="s">
        <v>1328</v>
      </c>
      <c r="C102" s="62" t="s">
        <v>1048</v>
      </c>
      <c r="D102" s="368">
        <v>3.1619999999999999</v>
      </c>
      <c r="E102" s="368">
        <v>0</v>
      </c>
      <c r="F102" s="368">
        <v>0</v>
      </c>
      <c r="G102" s="376">
        <v>0</v>
      </c>
      <c r="H102" s="376">
        <v>0</v>
      </c>
      <c r="I102" s="376">
        <v>3.1619999999999999</v>
      </c>
      <c r="J102" s="376">
        <v>0.19</v>
      </c>
      <c r="K102" s="376">
        <v>0</v>
      </c>
      <c r="L102" s="376">
        <v>0</v>
      </c>
      <c r="M102" s="376">
        <v>0.19</v>
      </c>
      <c r="N102" s="376">
        <v>2.375</v>
      </c>
      <c r="O102" s="377">
        <v>0</v>
      </c>
      <c r="P102" s="378" t="s">
        <v>1143</v>
      </c>
    </row>
    <row r="103" spans="2:16">
      <c r="B103" s="375" t="s">
        <v>1329</v>
      </c>
      <c r="C103" s="62" t="s">
        <v>1049</v>
      </c>
      <c r="D103" s="368">
        <v>3.05</v>
      </c>
      <c r="E103" s="368">
        <v>0</v>
      </c>
      <c r="F103" s="368">
        <v>0</v>
      </c>
      <c r="G103" s="376">
        <v>0</v>
      </c>
      <c r="H103" s="376">
        <v>0</v>
      </c>
      <c r="I103" s="376">
        <v>3.05</v>
      </c>
      <c r="J103" s="376">
        <v>0.19400000000000001</v>
      </c>
      <c r="K103" s="376">
        <v>0</v>
      </c>
      <c r="L103" s="376">
        <v>0</v>
      </c>
      <c r="M103" s="376">
        <v>0.19400000000000001</v>
      </c>
      <c r="N103" s="376">
        <v>2.4249999999999998</v>
      </c>
      <c r="O103" s="377">
        <v>0</v>
      </c>
      <c r="P103" s="378" t="s">
        <v>1143</v>
      </c>
    </row>
    <row r="104" spans="2:16">
      <c r="B104" s="375" t="s">
        <v>1330</v>
      </c>
      <c r="C104" s="62" t="s">
        <v>1050</v>
      </c>
      <c r="D104" s="368">
        <v>2.9430000000000001</v>
      </c>
      <c r="E104" s="368">
        <v>0</v>
      </c>
      <c r="F104" s="368">
        <v>0</v>
      </c>
      <c r="G104" s="376">
        <v>0</v>
      </c>
      <c r="H104" s="376">
        <v>0</v>
      </c>
      <c r="I104" s="376">
        <v>2.9430000000000001</v>
      </c>
      <c r="J104" s="376">
        <v>0.183</v>
      </c>
      <c r="K104" s="376">
        <v>0</v>
      </c>
      <c r="L104" s="376">
        <v>0</v>
      </c>
      <c r="M104" s="376">
        <v>0.183</v>
      </c>
      <c r="N104" s="376">
        <v>2.2879999999999998</v>
      </c>
      <c r="O104" s="377">
        <v>0</v>
      </c>
      <c r="P104" s="378" t="s">
        <v>1143</v>
      </c>
    </row>
    <row r="105" spans="2:16">
      <c r="B105" s="375" t="s">
        <v>1331</v>
      </c>
      <c r="C105" s="62" t="s">
        <v>1051</v>
      </c>
      <c r="D105" s="368">
        <v>2.9220000000000002</v>
      </c>
      <c r="E105" s="368">
        <v>0</v>
      </c>
      <c r="F105" s="368">
        <v>0</v>
      </c>
      <c r="G105" s="376">
        <v>0</v>
      </c>
      <c r="H105" s="376">
        <v>0</v>
      </c>
      <c r="I105" s="376">
        <v>2.9220000000000002</v>
      </c>
      <c r="J105" s="376">
        <v>0.185</v>
      </c>
      <c r="K105" s="376">
        <v>0</v>
      </c>
      <c r="L105" s="376">
        <v>0</v>
      </c>
      <c r="M105" s="376">
        <v>0.185</v>
      </c>
      <c r="N105" s="376">
        <v>2.3130000000000002</v>
      </c>
      <c r="O105" s="377">
        <v>0</v>
      </c>
      <c r="P105" s="378" t="s">
        <v>1143</v>
      </c>
    </row>
    <row r="106" spans="2:16">
      <c r="B106" s="375" t="s">
        <v>1332</v>
      </c>
      <c r="C106" s="62" t="s">
        <v>1052</v>
      </c>
      <c r="D106" s="368">
        <v>2.5659999999999998</v>
      </c>
      <c r="E106" s="368">
        <v>0</v>
      </c>
      <c r="F106" s="368">
        <v>0</v>
      </c>
      <c r="G106" s="376">
        <v>0</v>
      </c>
      <c r="H106" s="376">
        <v>0</v>
      </c>
      <c r="I106" s="376">
        <v>2.5659999999999998</v>
      </c>
      <c r="J106" s="376">
        <v>0.154</v>
      </c>
      <c r="K106" s="376">
        <v>0</v>
      </c>
      <c r="L106" s="376">
        <v>0</v>
      </c>
      <c r="M106" s="376">
        <v>0.154</v>
      </c>
      <c r="N106" s="376">
        <v>1.925</v>
      </c>
      <c r="O106" s="377">
        <v>0</v>
      </c>
      <c r="P106" s="378" t="s">
        <v>1143</v>
      </c>
    </row>
    <row r="107" spans="2:16">
      <c r="B107" s="375" t="s">
        <v>1333</v>
      </c>
      <c r="C107" s="62" t="s">
        <v>1053</v>
      </c>
      <c r="D107" s="368">
        <v>2.5510000000000002</v>
      </c>
      <c r="E107" s="368">
        <v>0</v>
      </c>
      <c r="F107" s="368">
        <v>0</v>
      </c>
      <c r="G107" s="376">
        <v>0</v>
      </c>
      <c r="H107" s="376">
        <v>0</v>
      </c>
      <c r="I107" s="376">
        <v>2.5510000000000002</v>
      </c>
      <c r="J107" s="376">
        <v>0.153</v>
      </c>
      <c r="K107" s="376">
        <v>0</v>
      </c>
      <c r="L107" s="376">
        <v>0</v>
      </c>
      <c r="M107" s="376">
        <v>0.153</v>
      </c>
      <c r="N107" s="376">
        <v>1.913</v>
      </c>
      <c r="O107" s="377">
        <v>0</v>
      </c>
      <c r="P107" s="378" t="s">
        <v>1143</v>
      </c>
    </row>
    <row r="108" spans="2:16">
      <c r="B108" s="375" t="s">
        <v>1334</v>
      </c>
      <c r="C108" s="62" t="s">
        <v>1054</v>
      </c>
      <c r="D108" s="368">
        <v>2.2170000000000001</v>
      </c>
      <c r="E108" s="368">
        <v>0</v>
      </c>
      <c r="F108" s="368">
        <v>0</v>
      </c>
      <c r="G108" s="376">
        <v>0</v>
      </c>
      <c r="H108" s="376">
        <v>0</v>
      </c>
      <c r="I108" s="376">
        <v>2.2170000000000001</v>
      </c>
      <c r="J108" s="376">
        <v>0.13300000000000001</v>
      </c>
      <c r="K108" s="376">
        <v>0</v>
      </c>
      <c r="L108" s="376">
        <v>0</v>
      </c>
      <c r="M108" s="376">
        <v>0.13300000000000001</v>
      </c>
      <c r="N108" s="376">
        <v>1.663</v>
      </c>
      <c r="O108" s="377">
        <v>0</v>
      </c>
      <c r="P108" s="378" t="s">
        <v>1143</v>
      </c>
    </row>
    <row r="109" spans="2:16">
      <c r="B109" s="375" t="s">
        <v>1335</v>
      </c>
      <c r="C109" s="62" t="s">
        <v>1055</v>
      </c>
      <c r="D109" s="368">
        <v>2.0539999999999998</v>
      </c>
      <c r="E109" s="368">
        <v>0</v>
      </c>
      <c r="F109" s="368">
        <v>0</v>
      </c>
      <c r="G109" s="376">
        <v>0</v>
      </c>
      <c r="H109" s="376">
        <v>0</v>
      </c>
      <c r="I109" s="376">
        <v>2.0539999999999998</v>
      </c>
      <c r="J109" s="376">
        <v>0.129</v>
      </c>
      <c r="K109" s="376">
        <v>0</v>
      </c>
      <c r="L109" s="376">
        <v>0</v>
      </c>
      <c r="M109" s="376">
        <v>0.129</v>
      </c>
      <c r="N109" s="376">
        <v>1.613</v>
      </c>
      <c r="O109" s="377">
        <v>0</v>
      </c>
      <c r="P109" s="378" t="s">
        <v>1143</v>
      </c>
    </row>
    <row r="110" spans="2:16">
      <c r="B110" s="375" t="s">
        <v>1336</v>
      </c>
      <c r="C110" s="62" t="s">
        <v>1056</v>
      </c>
      <c r="D110" s="368">
        <v>2.0539999999999998</v>
      </c>
      <c r="E110" s="368">
        <v>0</v>
      </c>
      <c r="F110" s="368">
        <v>0</v>
      </c>
      <c r="G110" s="376">
        <v>0</v>
      </c>
      <c r="H110" s="376">
        <v>0</v>
      </c>
      <c r="I110" s="376">
        <v>2.0539999999999998</v>
      </c>
      <c r="J110" s="376">
        <v>0.123</v>
      </c>
      <c r="K110" s="376">
        <v>0</v>
      </c>
      <c r="L110" s="376">
        <v>0</v>
      </c>
      <c r="M110" s="376">
        <v>0.123</v>
      </c>
      <c r="N110" s="376">
        <v>1.538</v>
      </c>
      <c r="O110" s="377">
        <v>0</v>
      </c>
      <c r="P110" s="378" t="s">
        <v>1143</v>
      </c>
    </row>
    <row r="111" spans="2:16">
      <c r="B111" s="375" t="s">
        <v>1337</v>
      </c>
      <c r="C111" s="62" t="s">
        <v>1057</v>
      </c>
      <c r="D111" s="368">
        <v>1.9630000000000001</v>
      </c>
      <c r="E111" s="368">
        <v>0</v>
      </c>
      <c r="F111" s="368">
        <v>0</v>
      </c>
      <c r="G111" s="376">
        <v>0</v>
      </c>
      <c r="H111" s="376">
        <v>0</v>
      </c>
      <c r="I111" s="376">
        <v>1.9630000000000001</v>
      </c>
      <c r="J111" s="376">
        <v>0.125</v>
      </c>
      <c r="K111" s="376">
        <v>0</v>
      </c>
      <c r="L111" s="376">
        <v>0</v>
      </c>
      <c r="M111" s="376">
        <v>0.125</v>
      </c>
      <c r="N111" s="376">
        <v>1.5629999999999999</v>
      </c>
      <c r="O111" s="377">
        <v>0</v>
      </c>
      <c r="P111" s="378" t="s">
        <v>1143</v>
      </c>
    </row>
    <row r="112" spans="2:16">
      <c r="B112" s="375" t="s">
        <v>1338</v>
      </c>
      <c r="C112" s="62" t="s">
        <v>1058</v>
      </c>
      <c r="D112" s="368">
        <v>1.7729999999999999</v>
      </c>
      <c r="E112" s="368">
        <v>0</v>
      </c>
      <c r="F112" s="368">
        <v>0</v>
      </c>
      <c r="G112" s="376">
        <v>0</v>
      </c>
      <c r="H112" s="376">
        <v>0</v>
      </c>
      <c r="I112" s="376">
        <v>1.7729999999999999</v>
      </c>
      <c r="J112" s="376">
        <v>0.106</v>
      </c>
      <c r="K112" s="376">
        <v>0</v>
      </c>
      <c r="L112" s="376">
        <v>0</v>
      </c>
      <c r="M112" s="376">
        <v>0.106</v>
      </c>
      <c r="N112" s="376">
        <v>1.325</v>
      </c>
      <c r="O112" s="377">
        <v>0</v>
      </c>
      <c r="P112" s="378" t="s">
        <v>1143</v>
      </c>
    </row>
    <row r="113" spans="2:16">
      <c r="B113" s="375" t="s">
        <v>1339</v>
      </c>
      <c r="C113" s="62" t="s">
        <v>1059</v>
      </c>
      <c r="D113" s="368">
        <v>1.508</v>
      </c>
      <c r="E113" s="368">
        <v>0</v>
      </c>
      <c r="F113" s="368">
        <v>0</v>
      </c>
      <c r="G113" s="376">
        <v>0</v>
      </c>
      <c r="H113" s="376">
        <v>0</v>
      </c>
      <c r="I113" s="376">
        <v>1.508</v>
      </c>
      <c r="J113" s="376">
        <v>0.09</v>
      </c>
      <c r="K113" s="376">
        <v>0</v>
      </c>
      <c r="L113" s="376">
        <v>0</v>
      </c>
      <c r="M113" s="376">
        <v>0.09</v>
      </c>
      <c r="N113" s="376">
        <v>1.125</v>
      </c>
      <c r="O113" s="377">
        <v>0</v>
      </c>
      <c r="P113" s="378" t="s">
        <v>1143</v>
      </c>
    </row>
    <row r="114" spans="2:16">
      <c r="B114" s="375" t="s">
        <v>1340</v>
      </c>
      <c r="C114" s="62" t="s">
        <v>1060</v>
      </c>
      <c r="D114" s="368">
        <v>1.4990000000000001</v>
      </c>
      <c r="E114" s="368">
        <v>0</v>
      </c>
      <c r="F114" s="368">
        <v>0</v>
      </c>
      <c r="G114" s="376">
        <v>0</v>
      </c>
      <c r="H114" s="376">
        <v>0</v>
      </c>
      <c r="I114" s="376">
        <v>1.4990000000000001</v>
      </c>
      <c r="J114" s="376">
        <v>0.09</v>
      </c>
      <c r="K114" s="376">
        <v>0</v>
      </c>
      <c r="L114" s="376">
        <v>0</v>
      </c>
      <c r="M114" s="376">
        <v>0.09</v>
      </c>
      <c r="N114" s="376">
        <v>1.125</v>
      </c>
      <c r="O114" s="377">
        <v>0</v>
      </c>
      <c r="P114" s="378" t="s">
        <v>1143</v>
      </c>
    </row>
    <row r="115" spans="2:16">
      <c r="B115" s="375" t="s">
        <v>1341</v>
      </c>
      <c r="C115" s="62" t="s">
        <v>1061</v>
      </c>
      <c r="D115" s="368">
        <v>1.381</v>
      </c>
      <c r="E115" s="368">
        <v>0</v>
      </c>
      <c r="F115" s="368">
        <v>0</v>
      </c>
      <c r="G115" s="376">
        <v>0</v>
      </c>
      <c r="H115" s="376">
        <v>0</v>
      </c>
      <c r="I115" s="376">
        <v>1.381</v>
      </c>
      <c r="J115" s="376">
        <v>8.8999999999999996E-2</v>
      </c>
      <c r="K115" s="376">
        <v>0</v>
      </c>
      <c r="L115" s="376">
        <v>0</v>
      </c>
      <c r="M115" s="376">
        <v>8.8999999999999996E-2</v>
      </c>
      <c r="N115" s="376">
        <v>1.113</v>
      </c>
      <c r="O115" s="377">
        <v>0</v>
      </c>
      <c r="P115" s="378" t="s">
        <v>1143</v>
      </c>
    </row>
    <row r="116" spans="2:16">
      <c r="B116" s="375" t="s">
        <v>1342</v>
      </c>
      <c r="C116" s="62" t="s">
        <v>1062</v>
      </c>
      <c r="D116" s="368">
        <v>1.34</v>
      </c>
      <c r="E116" s="368">
        <v>0</v>
      </c>
      <c r="F116" s="368">
        <v>0</v>
      </c>
      <c r="G116" s="376">
        <v>0</v>
      </c>
      <c r="H116" s="376">
        <v>0</v>
      </c>
      <c r="I116" s="376">
        <v>1.34</v>
      </c>
      <c r="J116" s="376">
        <v>0.08</v>
      </c>
      <c r="K116" s="376">
        <v>0</v>
      </c>
      <c r="L116" s="376">
        <v>0</v>
      </c>
      <c r="M116" s="376">
        <v>0.08</v>
      </c>
      <c r="N116" s="376">
        <v>1</v>
      </c>
      <c r="O116" s="377">
        <v>0</v>
      </c>
      <c r="P116" s="378" t="s">
        <v>1143</v>
      </c>
    </row>
    <row r="117" spans="2:16">
      <c r="B117" s="375" t="s">
        <v>1343</v>
      </c>
      <c r="C117" s="62" t="s">
        <v>1063</v>
      </c>
      <c r="D117" s="368">
        <v>1.272</v>
      </c>
      <c r="E117" s="368">
        <v>0</v>
      </c>
      <c r="F117" s="368">
        <v>0</v>
      </c>
      <c r="G117" s="376">
        <v>0</v>
      </c>
      <c r="H117" s="376">
        <v>0</v>
      </c>
      <c r="I117" s="376">
        <v>1.272</v>
      </c>
      <c r="J117" s="376">
        <v>7.5999999999999998E-2</v>
      </c>
      <c r="K117" s="376">
        <v>0</v>
      </c>
      <c r="L117" s="376">
        <v>0</v>
      </c>
      <c r="M117" s="376">
        <v>7.5999999999999998E-2</v>
      </c>
      <c r="N117" s="376">
        <v>0.95</v>
      </c>
      <c r="O117" s="377">
        <v>0</v>
      </c>
      <c r="P117" s="378" t="s">
        <v>1143</v>
      </c>
    </row>
    <row r="118" spans="2:16">
      <c r="B118" s="375" t="s">
        <v>1344</v>
      </c>
      <c r="C118" s="62" t="s">
        <v>1064</v>
      </c>
      <c r="D118" s="368">
        <v>1.149</v>
      </c>
      <c r="E118" s="368">
        <v>0</v>
      </c>
      <c r="F118" s="368">
        <v>0</v>
      </c>
      <c r="G118" s="376">
        <v>0</v>
      </c>
      <c r="H118" s="376">
        <v>0</v>
      </c>
      <c r="I118" s="376">
        <v>1.149</v>
      </c>
      <c r="J118" s="376">
        <v>6.9000000000000006E-2</v>
      </c>
      <c r="K118" s="376">
        <v>0</v>
      </c>
      <c r="L118" s="376">
        <v>0</v>
      </c>
      <c r="M118" s="376">
        <v>6.9000000000000006E-2</v>
      </c>
      <c r="N118" s="376">
        <v>0.86299999999999999</v>
      </c>
      <c r="O118" s="377">
        <v>0</v>
      </c>
      <c r="P118" s="378" t="s">
        <v>1143</v>
      </c>
    </row>
    <row r="119" spans="2:16">
      <c r="B119" s="375" t="s">
        <v>1345</v>
      </c>
      <c r="C119" s="62" t="s">
        <v>1065</v>
      </c>
      <c r="D119" s="368">
        <v>1.0880000000000001</v>
      </c>
      <c r="E119" s="368">
        <v>0</v>
      </c>
      <c r="F119" s="368">
        <v>0</v>
      </c>
      <c r="G119" s="376">
        <v>0</v>
      </c>
      <c r="H119" s="376">
        <v>0</v>
      </c>
      <c r="I119" s="376">
        <v>1.0880000000000001</v>
      </c>
      <c r="J119" s="376">
        <v>6.5000000000000002E-2</v>
      </c>
      <c r="K119" s="376">
        <v>0</v>
      </c>
      <c r="L119" s="376">
        <v>0</v>
      </c>
      <c r="M119" s="376">
        <v>6.5000000000000002E-2</v>
      </c>
      <c r="N119" s="376">
        <v>0.81299999999999994</v>
      </c>
      <c r="O119" s="377">
        <v>0</v>
      </c>
      <c r="P119" s="378" t="s">
        <v>1143</v>
      </c>
    </row>
    <row r="120" spans="2:16">
      <c r="B120" s="375" t="s">
        <v>1346</v>
      </c>
      <c r="C120" s="62" t="s">
        <v>1066</v>
      </c>
      <c r="D120" s="368">
        <v>1.042</v>
      </c>
      <c r="E120" s="368">
        <v>0</v>
      </c>
      <c r="F120" s="368">
        <v>0</v>
      </c>
      <c r="G120" s="376">
        <v>0</v>
      </c>
      <c r="H120" s="376">
        <v>0</v>
      </c>
      <c r="I120" s="376">
        <v>1.042</v>
      </c>
      <c r="J120" s="376">
        <v>6.3E-2</v>
      </c>
      <c r="K120" s="376">
        <v>0</v>
      </c>
      <c r="L120" s="376">
        <v>0</v>
      </c>
      <c r="M120" s="376">
        <v>6.3E-2</v>
      </c>
      <c r="N120" s="376">
        <v>0.78800000000000003</v>
      </c>
      <c r="O120" s="377">
        <v>0</v>
      </c>
      <c r="P120" s="378" t="s">
        <v>1143</v>
      </c>
    </row>
    <row r="121" spans="2:16">
      <c r="B121" s="375" t="s">
        <v>1347</v>
      </c>
      <c r="C121" s="62" t="s">
        <v>1067</v>
      </c>
      <c r="D121" s="368">
        <v>1.0249999999999999</v>
      </c>
      <c r="E121" s="368">
        <v>0</v>
      </c>
      <c r="F121" s="368">
        <v>0</v>
      </c>
      <c r="G121" s="376">
        <v>0</v>
      </c>
      <c r="H121" s="376">
        <v>0</v>
      </c>
      <c r="I121" s="376">
        <v>1.0249999999999999</v>
      </c>
      <c r="J121" s="376">
        <v>6.0999999999999999E-2</v>
      </c>
      <c r="K121" s="376">
        <v>0</v>
      </c>
      <c r="L121" s="376">
        <v>0</v>
      </c>
      <c r="M121" s="376">
        <v>6.0999999999999999E-2</v>
      </c>
      <c r="N121" s="376">
        <v>0.76300000000000001</v>
      </c>
      <c r="O121" s="377">
        <v>0</v>
      </c>
      <c r="P121" s="378" t="s">
        <v>1143</v>
      </c>
    </row>
    <row r="122" spans="2:16">
      <c r="B122" s="375" t="s">
        <v>1348</v>
      </c>
      <c r="C122" s="62" t="s">
        <v>1068</v>
      </c>
      <c r="D122" s="368">
        <v>1.01</v>
      </c>
      <c r="E122" s="368">
        <v>0</v>
      </c>
      <c r="F122" s="368">
        <v>0</v>
      </c>
      <c r="G122" s="376">
        <v>0</v>
      </c>
      <c r="H122" s="376">
        <v>0</v>
      </c>
      <c r="I122" s="376">
        <v>1.01</v>
      </c>
      <c r="J122" s="376">
        <v>6.0999999999999999E-2</v>
      </c>
      <c r="K122" s="376">
        <v>0</v>
      </c>
      <c r="L122" s="376">
        <v>0</v>
      </c>
      <c r="M122" s="376">
        <v>6.0999999999999999E-2</v>
      </c>
      <c r="N122" s="376">
        <v>0.76300000000000001</v>
      </c>
      <c r="O122" s="377">
        <v>0</v>
      </c>
      <c r="P122" s="378" t="s">
        <v>1143</v>
      </c>
    </row>
    <row r="123" spans="2:16">
      <c r="B123" s="375" t="s">
        <v>1349</v>
      </c>
      <c r="C123" s="62" t="s">
        <v>1069</v>
      </c>
      <c r="D123" s="368">
        <v>0.97199999999999998</v>
      </c>
      <c r="E123" s="368">
        <v>0</v>
      </c>
      <c r="F123" s="368">
        <v>0</v>
      </c>
      <c r="G123" s="376">
        <v>0</v>
      </c>
      <c r="H123" s="376">
        <v>0</v>
      </c>
      <c r="I123" s="376">
        <v>0.97199999999999998</v>
      </c>
      <c r="J123" s="376">
        <v>5.8000000000000003E-2</v>
      </c>
      <c r="K123" s="376">
        <v>0</v>
      </c>
      <c r="L123" s="376">
        <v>0</v>
      </c>
      <c r="M123" s="376">
        <v>5.8000000000000003E-2</v>
      </c>
      <c r="N123" s="376">
        <v>0.72499999999999998</v>
      </c>
      <c r="O123" s="377">
        <v>0</v>
      </c>
      <c r="P123" s="378" t="s">
        <v>1143</v>
      </c>
    </row>
    <row r="124" spans="2:16">
      <c r="B124" s="375" t="s">
        <v>1350</v>
      </c>
      <c r="C124" s="62" t="s">
        <v>1070</v>
      </c>
      <c r="D124" s="368">
        <v>0.91600000000000004</v>
      </c>
      <c r="E124" s="368">
        <v>0</v>
      </c>
      <c r="F124" s="368">
        <v>0</v>
      </c>
      <c r="G124" s="376">
        <v>0</v>
      </c>
      <c r="H124" s="376">
        <v>0</v>
      </c>
      <c r="I124" s="376">
        <v>0.91600000000000004</v>
      </c>
      <c r="J124" s="376">
        <v>5.5E-2</v>
      </c>
      <c r="K124" s="376">
        <v>0</v>
      </c>
      <c r="L124" s="376">
        <v>0</v>
      </c>
      <c r="M124" s="376">
        <v>5.5E-2</v>
      </c>
      <c r="N124" s="376">
        <v>0.68799999999999994</v>
      </c>
      <c r="O124" s="377">
        <v>0</v>
      </c>
      <c r="P124" s="378" t="s">
        <v>1143</v>
      </c>
    </row>
    <row r="125" spans="2:16">
      <c r="B125" s="375" t="s">
        <v>1351</v>
      </c>
      <c r="C125" s="62" t="s">
        <v>1071</v>
      </c>
      <c r="D125" s="368">
        <v>0.88900000000000001</v>
      </c>
      <c r="E125" s="368">
        <v>0</v>
      </c>
      <c r="F125" s="368">
        <v>0</v>
      </c>
      <c r="G125" s="376">
        <v>0</v>
      </c>
      <c r="H125" s="376">
        <v>0</v>
      </c>
      <c r="I125" s="376">
        <v>0.88900000000000001</v>
      </c>
      <c r="J125" s="376">
        <v>5.2999999999999999E-2</v>
      </c>
      <c r="K125" s="376">
        <v>0</v>
      </c>
      <c r="L125" s="376">
        <v>0</v>
      </c>
      <c r="M125" s="376">
        <v>5.2999999999999999E-2</v>
      </c>
      <c r="N125" s="376">
        <v>0.66300000000000003</v>
      </c>
      <c r="O125" s="377">
        <v>0</v>
      </c>
      <c r="P125" s="378" t="s">
        <v>1143</v>
      </c>
    </row>
    <row r="126" spans="2:16">
      <c r="B126" s="375" t="s">
        <v>1352</v>
      </c>
      <c r="C126" s="62" t="s">
        <v>1072</v>
      </c>
      <c r="D126" s="368">
        <v>0.85699999999999998</v>
      </c>
      <c r="E126" s="368">
        <v>0</v>
      </c>
      <c r="F126" s="368">
        <v>0</v>
      </c>
      <c r="G126" s="376">
        <v>0</v>
      </c>
      <c r="H126" s="376">
        <v>0</v>
      </c>
      <c r="I126" s="376">
        <v>0.85699999999999998</v>
      </c>
      <c r="J126" s="376">
        <v>5.0999999999999997E-2</v>
      </c>
      <c r="K126" s="376">
        <v>0</v>
      </c>
      <c r="L126" s="376">
        <v>0</v>
      </c>
      <c r="M126" s="376">
        <v>5.0999999999999997E-2</v>
      </c>
      <c r="N126" s="376">
        <v>0.63800000000000001</v>
      </c>
      <c r="O126" s="377">
        <v>0</v>
      </c>
      <c r="P126" s="378" t="s">
        <v>1143</v>
      </c>
    </row>
    <row r="127" spans="2:16">
      <c r="B127" s="375" t="s">
        <v>1353</v>
      </c>
      <c r="C127" s="62" t="s">
        <v>1073</v>
      </c>
      <c r="D127" s="368">
        <v>0.81399999999999995</v>
      </c>
      <c r="E127" s="368">
        <v>0</v>
      </c>
      <c r="F127" s="368">
        <v>0</v>
      </c>
      <c r="G127" s="376">
        <v>0</v>
      </c>
      <c r="H127" s="376">
        <v>0</v>
      </c>
      <c r="I127" s="376">
        <v>0.81399999999999995</v>
      </c>
      <c r="J127" s="376">
        <v>4.9000000000000002E-2</v>
      </c>
      <c r="K127" s="376">
        <v>0</v>
      </c>
      <c r="L127" s="376">
        <v>0</v>
      </c>
      <c r="M127" s="376">
        <v>4.9000000000000002E-2</v>
      </c>
      <c r="N127" s="376">
        <v>0.61299999999999999</v>
      </c>
      <c r="O127" s="377">
        <v>0</v>
      </c>
      <c r="P127" s="378" t="s">
        <v>1143</v>
      </c>
    </row>
    <row r="128" spans="2:16">
      <c r="B128" s="375" t="s">
        <v>1354</v>
      </c>
      <c r="C128" s="62" t="s">
        <v>1074</v>
      </c>
      <c r="D128" s="368">
        <v>0.79100000000000004</v>
      </c>
      <c r="E128" s="368">
        <v>0</v>
      </c>
      <c r="F128" s="368">
        <v>0</v>
      </c>
      <c r="G128" s="376">
        <v>0</v>
      </c>
      <c r="H128" s="376">
        <v>0</v>
      </c>
      <c r="I128" s="376">
        <v>0.79100000000000004</v>
      </c>
      <c r="J128" s="376">
        <v>4.7E-2</v>
      </c>
      <c r="K128" s="376">
        <v>0</v>
      </c>
      <c r="L128" s="376">
        <v>0</v>
      </c>
      <c r="M128" s="376">
        <v>4.7E-2</v>
      </c>
      <c r="N128" s="376">
        <v>0.58799999999999997</v>
      </c>
      <c r="O128" s="377">
        <v>0</v>
      </c>
      <c r="P128" s="378" t="s">
        <v>1143</v>
      </c>
    </row>
    <row r="129" spans="2:16">
      <c r="B129" s="375" t="s">
        <v>1355</v>
      </c>
      <c r="C129" s="62" t="s">
        <v>1075</v>
      </c>
      <c r="D129" s="368">
        <v>0.77300000000000002</v>
      </c>
      <c r="E129" s="368">
        <v>0</v>
      </c>
      <c r="F129" s="368">
        <v>0</v>
      </c>
      <c r="G129" s="376">
        <v>0</v>
      </c>
      <c r="H129" s="376">
        <v>0</v>
      </c>
      <c r="I129" s="376">
        <v>0.77300000000000002</v>
      </c>
      <c r="J129" s="376">
        <v>4.5999999999999999E-2</v>
      </c>
      <c r="K129" s="376">
        <v>0</v>
      </c>
      <c r="L129" s="376">
        <v>0</v>
      </c>
      <c r="M129" s="376">
        <v>4.5999999999999999E-2</v>
      </c>
      <c r="N129" s="376">
        <v>0.57499999999999996</v>
      </c>
      <c r="O129" s="377">
        <v>0</v>
      </c>
      <c r="P129" s="378" t="s">
        <v>1143</v>
      </c>
    </row>
    <row r="130" spans="2:16">
      <c r="B130" s="375" t="s">
        <v>1356</v>
      </c>
      <c r="C130" s="62" t="s">
        <v>1076</v>
      </c>
      <c r="D130" s="368">
        <v>0.77100000000000002</v>
      </c>
      <c r="E130" s="368">
        <v>0</v>
      </c>
      <c r="F130" s="368">
        <v>0</v>
      </c>
      <c r="G130" s="376">
        <v>0</v>
      </c>
      <c r="H130" s="376">
        <v>0</v>
      </c>
      <c r="I130" s="376">
        <v>0.77100000000000002</v>
      </c>
      <c r="J130" s="376">
        <v>4.5999999999999999E-2</v>
      </c>
      <c r="K130" s="376">
        <v>0</v>
      </c>
      <c r="L130" s="376">
        <v>0</v>
      </c>
      <c r="M130" s="376">
        <v>4.5999999999999999E-2</v>
      </c>
      <c r="N130" s="376">
        <v>0.57499999999999996</v>
      </c>
      <c r="O130" s="377">
        <v>0</v>
      </c>
      <c r="P130" s="378" t="s">
        <v>1143</v>
      </c>
    </row>
    <row r="131" spans="2:16">
      <c r="B131" s="375" t="s">
        <v>1357</v>
      </c>
      <c r="C131" s="62" t="s">
        <v>1077</v>
      </c>
      <c r="D131" s="368">
        <v>0.70599999999999996</v>
      </c>
      <c r="E131" s="368">
        <v>0</v>
      </c>
      <c r="F131" s="368">
        <v>0</v>
      </c>
      <c r="G131" s="376">
        <v>0</v>
      </c>
      <c r="H131" s="376">
        <v>0</v>
      </c>
      <c r="I131" s="376">
        <v>0.70599999999999996</v>
      </c>
      <c r="J131" s="376">
        <v>5.6000000000000001E-2</v>
      </c>
      <c r="K131" s="376">
        <v>0</v>
      </c>
      <c r="L131" s="376">
        <v>0</v>
      </c>
      <c r="M131" s="376">
        <v>5.6000000000000001E-2</v>
      </c>
      <c r="N131" s="376">
        <v>0.7</v>
      </c>
      <c r="O131" s="377">
        <v>0</v>
      </c>
      <c r="P131" s="378" t="s">
        <v>1143</v>
      </c>
    </row>
    <row r="132" spans="2:16">
      <c r="B132" s="375" t="s">
        <v>1358</v>
      </c>
      <c r="C132" s="62" t="s">
        <v>1078</v>
      </c>
      <c r="D132" s="368">
        <v>0.628</v>
      </c>
      <c r="E132" s="368">
        <v>0</v>
      </c>
      <c r="F132" s="368">
        <v>0</v>
      </c>
      <c r="G132" s="376">
        <v>0</v>
      </c>
      <c r="H132" s="376">
        <v>0</v>
      </c>
      <c r="I132" s="376">
        <v>0.628</v>
      </c>
      <c r="J132" s="376">
        <v>3.7999999999999999E-2</v>
      </c>
      <c r="K132" s="376">
        <v>0</v>
      </c>
      <c r="L132" s="376">
        <v>0</v>
      </c>
      <c r="M132" s="376">
        <v>3.7999999999999999E-2</v>
      </c>
      <c r="N132" s="376">
        <v>0.47499999999999998</v>
      </c>
      <c r="O132" s="377">
        <v>0</v>
      </c>
      <c r="P132" s="378" t="s">
        <v>1144</v>
      </c>
    </row>
    <row r="133" spans="2:16">
      <c r="B133" s="375" t="s">
        <v>1359</v>
      </c>
      <c r="C133" s="62" t="s">
        <v>1079</v>
      </c>
      <c r="D133" s="368">
        <v>0.61699999999999999</v>
      </c>
      <c r="E133" s="368">
        <v>0</v>
      </c>
      <c r="F133" s="368">
        <v>0</v>
      </c>
      <c r="G133" s="376">
        <v>0</v>
      </c>
      <c r="H133" s="376">
        <v>0</v>
      </c>
      <c r="I133" s="376">
        <v>0.61699999999999999</v>
      </c>
      <c r="J133" s="376">
        <v>3.6999999999999998E-2</v>
      </c>
      <c r="K133" s="376">
        <v>0</v>
      </c>
      <c r="L133" s="376">
        <v>0</v>
      </c>
      <c r="M133" s="376">
        <v>3.6999999999999998E-2</v>
      </c>
      <c r="N133" s="376">
        <v>0.46300000000000002</v>
      </c>
      <c r="O133" s="377">
        <v>0</v>
      </c>
      <c r="P133" s="378" t="s">
        <v>1143</v>
      </c>
    </row>
    <row r="134" spans="2:16">
      <c r="B134" s="375" t="s">
        <v>1360</v>
      </c>
      <c r="C134" s="62" t="s">
        <v>1080</v>
      </c>
      <c r="D134" s="368">
        <v>0.61399999999999999</v>
      </c>
      <c r="E134" s="368">
        <v>0</v>
      </c>
      <c r="F134" s="368">
        <v>0</v>
      </c>
      <c r="G134" s="376">
        <v>0</v>
      </c>
      <c r="H134" s="376">
        <v>0</v>
      </c>
      <c r="I134" s="376">
        <v>0.61399999999999999</v>
      </c>
      <c r="J134" s="376">
        <v>4.2999999999999997E-2</v>
      </c>
      <c r="K134" s="376">
        <v>0</v>
      </c>
      <c r="L134" s="376">
        <v>0</v>
      </c>
      <c r="M134" s="376">
        <v>4.2999999999999997E-2</v>
      </c>
      <c r="N134" s="376">
        <v>0.53800000000000003</v>
      </c>
      <c r="O134" s="377">
        <v>0</v>
      </c>
      <c r="P134" s="378" t="s">
        <v>1148</v>
      </c>
    </row>
    <row r="135" spans="2:16">
      <c r="B135" s="375" t="s">
        <v>1361</v>
      </c>
      <c r="C135" s="62" t="s">
        <v>1081</v>
      </c>
      <c r="D135" s="368">
        <v>0.57499999999999996</v>
      </c>
      <c r="E135" s="368">
        <v>0</v>
      </c>
      <c r="F135" s="368">
        <v>0</v>
      </c>
      <c r="G135" s="376">
        <v>0</v>
      </c>
      <c r="H135" s="376">
        <v>0</v>
      </c>
      <c r="I135" s="376">
        <v>0.57499999999999996</v>
      </c>
      <c r="J135" s="376">
        <v>3.4000000000000002E-2</v>
      </c>
      <c r="K135" s="376">
        <v>0</v>
      </c>
      <c r="L135" s="376">
        <v>0</v>
      </c>
      <c r="M135" s="376">
        <v>3.4000000000000002E-2</v>
      </c>
      <c r="N135" s="376">
        <v>0.42499999999999999</v>
      </c>
      <c r="O135" s="377">
        <v>0</v>
      </c>
      <c r="P135" s="378" t="s">
        <v>1143</v>
      </c>
    </row>
    <row r="136" spans="2:16">
      <c r="B136" s="375" t="s">
        <v>1362</v>
      </c>
      <c r="C136" s="62" t="s">
        <v>1082</v>
      </c>
      <c r="D136" s="368">
        <v>0.54700000000000004</v>
      </c>
      <c r="E136" s="368">
        <v>0</v>
      </c>
      <c r="F136" s="368">
        <v>0</v>
      </c>
      <c r="G136" s="376">
        <v>0</v>
      </c>
      <c r="H136" s="376">
        <v>0</v>
      </c>
      <c r="I136" s="376">
        <v>0.54700000000000004</v>
      </c>
      <c r="J136" s="376">
        <v>4.3999999999999997E-2</v>
      </c>
      <c r="K136" s="376">
        <v>0</v>
      </c>
      <c r="L136" s="376">
        <v>0</v>
      </c>
      <c r="M136" s="376">
        <v>4.3999999999999997E-2</v>
      </c>
      <c r="N136" s="376">
        <v>0.55000000000000004</v>
      </c>
      <c r="O136" s="377">
        <v>0</v>
      </c>
      <c r="P136" s="378" t="s">
        <v>1143</v>
      </c>
    </row>
    <row r="137" spans="2:16">
      <c r="B137" s="375" t="s">
        <v>1363</v>
      </c>
      <c r="C137" s="62" t="s">
        <v>1083</v>
      </c>
      <c r="D137" s="368">
        <v>0.54500000000000004</v>
      </c>
      <c r="E137" s="368">
        <v>0</v>
      </c>
      <c r="F137" s="368">
        <v>0</v>
      </c>
      <c r="G137" s="376">
        <v>0</v>
      </c>
      <c r="H137" s="376">
        <v>0</v>
      </c>
      <c r="I137" s="376">
        <v>0.54500000000000004</v>
      </c>
      <c r="J137" s="376">
        <v>4.3999999999999997E-2</v>
      </c>
      <c r="K137" s="376">
        <v>0</v>
      </c>
      <c r="L137" s="376">
        <v>0</v>
      </c>
      <c r="M137" s="376">
        <v>4.3999999999999997E-2</v>
      </c>
      <c r="N137" s="376">
        <v>0.55000000000000004</v>
      </c>
      <c r="O137" s="377">
        <v>0</v>
      </c>
      <c r="P137" s="378" t="s">
        <v>1143</v>
      </c>
    </row>
    <row r="138" spans="2:16">
      <c r="B138" s="375" t="s">
        <v>1364</v>
      </c>
      <c r="C138" s="62" t="s">
        <v>1084</v>
      </c>
      <c r="D138" s="368">
        <v>0.52700000000000002</v>
      </c>
      <c r="E138" s="368">
        <v>0</v>
      </c>
      <c r="F138" s="368">
        <v>0</v>
      </c>
      <c r="G138" s="376">
        <v>0</v>
      </c>
      <c r="H138" s="376">
        <v>0</v>
      </c>
      <c r="I138" s="376">
        <v>0.52700000000000002</v>
      </c>
      <c r="J138" s="376">
        <v>3.2000000000000001E-2</v>
      </c>
      <c r="K138" s="376">
        <v>0</v>
      </c>
      <c r="L138" s="376">
        <v>0</v>
      </c>
      <c r="M138" s="376">
        <v>3.2000000000000001E-2</v>
      </c>
      <c r="N138" s="376">
        <v>0.4</v>
      </c>
      <c r="O138" s="377">
        <v>0</v>
      </c>
      <c r="P138" s="378" t="s">
        <v>1143</v>
      </c>
    </row>
    <row r="139" spans="2:16">
      <c r="B139" s="375" t="s">
        <v>1365</v>
      </c>
      <c r="C139" s="62" t="s">
        <v>1085</v>
      </c>
      <c r="D139" s="368">
        <v>0.52200000000000002</v>
      </c>
      <c r="E139" s="368">
        <v>0</v>
      </c>
      <c r="F139" s="368">
        <v>0</v>
      </c>
      <c r="G139" s="376">
        <v>0</v>
      </c>
      <c r="H139" s="376">
        <v>0</v>
      </c>
      <c r="I139" s="376">
        <v>0.52200000000000002</v>
      </c>
      <c r="J139" s="376">
        <v>4.2000000000000003E-2</v>
      </c>
      <c r="K139" s="376">
        <v>0</v>
      </c>
      <c r="L139" s="376">
        <v>0</v>
      </c>
      <c r="M139" s="376">
        <v>4.2000000000000003E-2</v>
      </c>
      <c r="N139" s="376">
        <v>0.52500000000000002</v>
      </c>
      <c r="O139" s="377">
        <v>0</v>
      </c>
      <c r="P139" s="378" t="s">
        <v>1143</v>
      </c>
    </row>
    <row r="140" spans="2:16">
      <c r="B140" s="375" t="s">
        <v>1366</v>
      </c>
      <c r="C140" s="62" t="s">
        <v>1086</v>
      </c>
      <c r="D140" s="368">
        <v>0.52100000000000002</v>
      </c>
      <c r="E140" s="368">
        <v>0</v>
      </c>
      <c r="F140" s="368">
        <v>0</v>
      </c>
      <c r="G140" s="376">
        <v>0</v>
      </c>
      <c r="H140" s="376">
        <v>0</v>
      </c>
      <c r="I140" s="376">
        <v>0.52100000000000002</v>
      </c>
      <c r="J140" s="376">
        <v>3.1E-2</v>
      </c>
      <c r="K140" s="376">
        <v>0</v>
      </c>
      <c r="L140" s="376">
        <v>0</v>
      </c>
      <c r="M140" s="376">
        <v>3.1E-2</v>
      </c>
      <c r="N140" s="376">
        <v>0.38800000000000001</v>
      </c>
      <c r="O140" s="377">
        <v>0</v>
      </c>
      <c r="P140" s="378" t="s">
        <v>1143</v>
      </c>
    </row>
    <row r="141" spans="2:16">
      <c r="B141" s="375" t="s">
        <v>1367</v>
      </c>
      <c r="C141" s="62" t="s">
        <v>1087</v>
      </c>
      <c r="D141" s="368">
        <v>0.51200000000000001</v>
      </c>
      <c r="E141" s="368">
        <v>0</v>
      </c>
      <c r="F141" s="368">
        <v>0</v>
      </c>
      <c r="G141" s="376">
        <v>0</v>
      </c>
      <c r="H141" s="376">
        <v>0</v>
      </c>
      <c r="I141" s="376">
        <v>0.51200000000000001</v>
      </c>
      <c r="J141" s="376">
        <v>3.6999999999999998E-2</v>
      </c>
      <c r="K141" s="376">
        <v>0</v>
      </c>
      <c r="L141" s="376">
        <v>0</v>
      </c>
      <c r="M141" s="376">
        <v>3.6999999999999998E-2</v>
      </c>
      <c r="N141" s="376">
        <v>0.46300000000000002</v>
      </c>
      <c r="O141" s="377">
        <v>0</v>
      </c>
      <c r="P141" s="378" t="s">
        <v>1143</v>
      </c>
    </row>
    <row r="142" spans="2:16">
      <c r="B142" s="375" t="s">
        <v>1368</v>
      </c>
      <c r="C142" s="62" t="s">
        <v>1088</v>
      </c>
      <c r="D142" s="368">
        <v>0.46400000000000002</v>
      </c>
      <c r="E142" s="368">
        <v>0</v>
      </c>
      <c r="F142" s="368">
        <v>0</v>
      </c>
      <c r="G142" s="376">
        <v>0</v>
      </c>
      <c r="H142" s="376">
        <v>0</v>
      </c>
      <c r="I142" s="376">
        <v>0.46400000000000002</v>
      </c>
      <c r="J142" s="376">
        <v>2.8000000000000001E-2</v>
      </c>
      <c r="K142" s="376">
        <v>0</v>
      </c>
      <c r="L142" s="376">
        <v>0</v>
      </c>
      <c r="M142" s="376">
        <v>2.8000000000000001E-2</v>
      </c>
      <c r="N142" s="376">
        <v>0.35</v>
      </c>
      <c r="O142" s="377">
        <v>0</v>
      </c>
      <c r="P142" s="378" t="s">
        <v>1143</v>
      </c>
    </row>
    <row r="143" spans="2:16">
      <c r="B143" s="375" t="s">
        <v>1369</v>
      </c>
      <c r="C143" s="62" t="s">
        <v>1089</v>
      </c>
      <c r="D143" s="368">
        <v>0.45100000000000001</v>
      </c>
      <c r="E143" s="368">
        <v>0</v>
      </c>
      <c r="F143" s="368">
        <v>0</v>
      </c>
      <c r="G143" s="376">
        <v>0</v>
      </c>
      <c r="H143" s="376">
        <v>0</v>
      </c>
      <c r="I143" s="376">
        <v>0.45100000000000001</v>
      </c>
      <c r="J143" s="376">
        <v>2.7E-2</v>
      </c>
      <c r="K143" s="376">
        <v>0</v>
      </c>
      <c r="L143" s="376">
        <v>0</v>
      </c>
      <c r="M143" s="376">
        <v>2.7E-2</v>
      </c>
      <c r="N143" s="376">
        <v>0.33800000000000002</v>
      </c>
      <c r="O143" s="377">
        <v>0</v>
      </c>
      <c r="P143" s="378" t="s">
        <v>1143</v>
      </c>
    </row>
    <row r="144" spans="2:16">
      <c r="B144" s="375" t="s">
        <v>1370</v>
      </c>
      <c r="C144" s="62" t="s">
        <v>1090</v>
      </c>
      <c r="D144" s="368">
        <v>0.441</v>
      </c>
      <c r="E144" s="368">
        <v>0</v>
      </c>
      <c r="F144" s="368">
        <v>0</v>
      </c>
      <c r="G144" s="376">
        <v>0</v>
      </c>
      <c r="H144" s="376">
        <v>0</v>
      </c>
      <c r="I144" s="376">
        <v>0.441</v>
      </c>
      <c r="J144" s="376">
        <v>2.5999999999999999E-2</v>
      </c>
      <c r="K144" s="376">
        <v>0</v>
      </c>
      <c r="L144" s="376">
        <v>0</v>
      </c>
      <c r="M144" s="376">
        <v>2.5999999999999999E-2</v>
      </c>
      <c r="N144" s="376">
        <v>0.32500000000000001</v>
      </c>
      <c r="O144" s="377">
        <v>0</v>
      </c>
      <c r="P144" s="378" t="s">
        <v>1143</v>
      </c>
    </row>
    <row r="145" spans="2:16">
      <c r="B145" s="375" t="s">
        <v>1371</v>
      </c>
      <c r="C145" s="62" t="s">
        <v>1091</v>
      </c>
      <c r="D145" s="368">
        <v>0.42699999999999999</v>
      </c>
      <c r="E145" s="368">
        <v>0</v>
      </c>
      <c r="F145" s="368">
        <v>0</v>
      </c>
      <c r="G145" s="376">
        <v>0</v>
      </c>
      <c r="H145" s="376">
        <v>0</v>
      </c>
      <c r="I145" s="376">
        <v>0.42699999999999999</v>
      </c>
      <c r="J145" s="376">
        <v>2.5999999999999999E-2</v>
      </c>
      <c r="K145" s="376">
        <v>0</v>
      </c>
      <c r="L145" s="376">
        <v>0</v>
      </c>
      <c r="M145" s="376">
        <v>2.5999999999999999E-2</v>
      </c>
      <c r="N145" s="376">
        <v>0.32500000000000001</v>
      </c>
      <c r="O145" s="377">
        <v>0</v>
      </c>
      <c r="P145" s="378" t="s">
        <v>1143</v>
      </c>
    </row>
    <row r="146" spans="2:16">
      <c r="B146" s="375" t="s">
        <v>1372</v>
      </c>
      <c r="C146" s="62" t="s">
        <v>1092</v>
      </c>
      <c r="D146" s="368">
        <v>0.34</v>
      </c>
      <c r="E146" s="368">
        <v>0</v>
      </c>
      <c r="F146" s="368">
        <v>0</v>
      </c>
      <c r="G146" s="376">
        <v>0</v>
      </c>
      <c r="H146" s="376">
        <v>0</v>
      </c>
      <c r="I146" s="376">
        <v>0.34</v>
      </c>
      <c r="J146" s="376">
        <v>0.02</v>
      </c>
      <c r="K146" s="376">
        <v>0</v>
      </c>
      <c r="L146" s="376">
        <v>0</v>
      </c>
      <c r="M146" s="376">
        <v>0.02</v>
      </c>
      <c r="N146" s="376">
        <v>0.25</v>
      </c>
      <c r="O146" s="377">
        <v>0</v>
      </c>
      <c r="P146" s="378" t="s">
        <v>1143</v>
      </c>
    </row>
    <row r="147" spans="2:16">
      <c r="B147" s="375" t="s">
        <v>1373</v>
      </c>
      <c r="C147" s="62" t="s">
        <v>1093</v>
      </c>
      <c r="D147" s="368">
        <v>0.32100000000000001</v>
      </c>
      <c r="E147" s="368">
        <v>0</v>
      </c>
      <c r="F147" s="368">
        <v>0</v>
      </c>
      <c r="G147" s="376">
        <v>0</v>
      </c>
      <c r="H147" s="376">
        <v>0</v>
      </c>
      <c r="I147" s="376">
        <v>0.32100000000000001</v>
      </c>
      <c r="J147" s="376">
        <v>1.9E-2</v>
      </c>
      <c r="K147" s="376">
        <v>0</v>
      </c>
      <c r="L147" s="376">
        <v>0</v>
      </c>
      <c r="M147" s="376">
        <v>1.9E-2</v>
      </c>
      <c r="N147" s="376">
        <v>0.23799999999999999</v>
      </c>
      <c r="O147" s="377">
        <v>0</v>
      </c>
      <c r="P147" s="378" t="s">
        <v>1143</v>
      </c>
    </row>
    <row r="148" spans="2:16">
      <c r="B148" s="375" t="s">
        <v>1374</v>
      </c>
      <c r="C148" s="62" t="s">
        <v>1094</v>
      </c>
      <c r="D148" s="368">
        <v>0.311</v>
      </c>
      <c r="E148" s="368">
        <v>0</v>
      </c>
      <c r="F148" s="368">
        <v>0</v>
      </c>
      <c r="G148" s="376">
        <v>0</v>
      </c>
      <c r="H148" s="376">
        <v>0</v>
      </c>
      <c r="I148" s="376">
        <v>0.311</v>
      </c>
      <c r="J148" s="376">
        <v>1.9E-2</v>
      </c>
      <c r="K148" s="376">
        <v>0</v>
      </c>
      <c r="L148" s="376">
        <v>0</v>
      </c>
      <c r="M148" s="376">
        <v>1.9E-2</v>
      </c>
      <c r="N148" s="376">
        <v>0.23799999999999999</v>
      </c>
      <c r="O148" s="377">
        <v>0</v>
      </c>
      <c r="P148" s="378" t="s">
        <v>1143</v>
      </c>
    </row>
    <row r="149" spans="2:16">
      <c r="B149" s="375" t="s">
        <v>1375</v>
      </c>
      <c r="C149" s="62" t="s">
        <v>1095</v>
      </c>
      <c r="D149" s="368">
        <v>0.30499999999999999</v>
      </c>
      <c r="E149" s="368">
        <v>0</v>
      </c>
      <c r="F149" s="368">
        <v>0</v>
      </c>
      <c r="G149" s="376">
        <v>0</v>
      </c>
      <c r="H149" s="376">
        <v>0</v>
      </c>
      <c r="I149" s="376">
        <v>0.30499999999999999</v>
      </c>
      <c r="J149" s="376">
        <v>1.7999999999999999E-2</v>
      </c>
      <c r="K149" s="376">
        <v>0</v>
      </c>
      <c r="L149" s="376">
        <v>0</v>
      </c>
      <c r="M149" s="376">
        <v>1.7999999999999999E-2</v>
      </c>
      <c r="N149" s="376">
        <v>0.22500000000000001</v>
      </c>
      <c r="O149" s="377">
        <v>0</v>
      </c>
      <c r="P149" s="378" t="s">
        <v>1143</v>
      </c>
    </row>
    <row r="150" spans="2:16">
      <c r="B150" s="375" t="s">
        <v>1376</v>
      </c>
      <c r="C150" s="62" t="s">
        <v>1096</v>
      </c>
      <c r="D150" s="368">
        <v>0.29599999999999999</v>
      </c>
      <c r="E150" s="368">
        <v>0</v>
      </c>
      <c r="F150" s="368">
        <v>0</v>
      </c>
      <c r="G150" s="376">
        <v>0</v>
      </c>
      <c r="H150" s="376">
        <v>0</v>
      </c>
      <c r="I150" s="376">
        <v>0.29599999999999999</v>
      </c>
      <c r="J150" s="376">
        <v>1.7999999999999999E-2</v>
      </c>
      <c r="K150" s="376">
        <v>0</v>
      </c>
      <c r="L150" s="376">
        <v>0</v>
      </c>
      <c r="M150" s="376">
        <v>1.7999999999999999E-2</v>
      </c>
      <c r="N150" s="376">
        <v>0.22500000000000001</v>
      </c>
      <c r="O150" s="377">
        <v>0</v>
      </c>
      <c r="P150" s="378" t="s">
        <v>1143</v>
      </c>
    </row>
    <row r="151" spans="2:16">
      <c r="B151" s="375" t="s">
        <v>1377</v>
      </c>
      <c r="C151" s="62" t="s">
        <v>1097</v>
      </c>
      <c r="D151" s="368">
        <v>0.27700000000000002</v>
      </c>
      <c r="E151" s="368">
        <v>0</v>
      </c>
      <c r="F151" s="368">
        <v>0</v>
      </c>
      <c r="G151" s="376">
        <v>0</v>
      </c>
      <c r="H151" s="376">
        <v>0</v>
      </c>
      <c r="I151" s="376">
        <v>0.27700000000000002</v>
      </c>
      <c r="J151" s="376">
        <v>1.7000000000000001E-2</v>
      </c>
      <c r="K151" s="376">
        <v>0</v>
      </c>
      <c r="L151" s="376">
        <v>0</v>
      </c>
      <c r="M151" s="376">
        <v>1.7000000000000001E-2</v>
      </c>
      <c r="N151" s="376">
        <v>0.21299999999999999</v>
      </c>
      <c r="O151" s="377">
        <v>0</v>
      </c>
      <c r="P151" s="378" t="s">
        <v>1143</v>
      </c>
    </row>
    <row r="152" spans="2:16">
      <c r="B152" s="375" t="s">
        <v>1378</v>
      </c>
      <c r="C152" s="62" t="s">
        <v>1098</v>
      </c>
      <c r="D152" s="368">
        <v>0.20799999999999999</v>
      </c>
      <c r="E152" s="368">
        <v>0</v>
      </c>
      <c r="F152" s="368">
        <v>0</v>
      </c>
      <c r="G152" s="376">
        <v>0</v>
      </c>
      <c r="H152" s="376">
        <v>0</v>
      </c>
      <c r="I152" s="376">
        <v>0.20799999999999999</v>
      </c>
      <c r="J152" s="376">
        <v>1.2999999999999999E-2</v>
      </c>
      <c r="K152" s="376">
        <v>0</v>
      </c>
      <c r="L152" s="376">
        <v>0</v>
      </c>
      <c r="M152" s="376">
        <v>1.2999999999999999E-2</v>
      </c>
      <c r="N152" s="376">
        <v>0.16300000000000001</v>
      </c>
      <c r="O152" s="377">
        <v>0</v>
      </c>
      <c r="P152" s="378" t="s">
        <v>1143</v>
      </c>
    </row>
    <row r="153" spans="2:16">
      <c r="B153" s="375" t="s">
        <v>1379</v>
      </c>
      <c r="C153" s="62" t="s">
        <v>1099</v>
      </c>
      <c r="D153" s="368">
        <v>0.19600000000000001</v>
      </c>
      <c r="E153" s="368">
        <v>0</v>
      </c>
      <c r="F153" s="368">
        <v>0</v>
      </c>
      <c r="G153" s="376">
        <v>0</v>
      </c>
      <c r="H153" s="376">
        <v>0</v>
      </c>
      <c r="I153" s="376">
        <v>0.19600000000000001</v>
      </c>
      <c r="J153" s="376">
        <v>1.2E-2</v>
      </c>
      <c r="K153" s="376">
        <v>0</v>
      </c>
      <c r="L153" s="376">
        <v>0</v>
      </c>
      <c r="M153" s="376">
        <v>1.2E-2</v>
      </c>
      <c r="N153" s="376">
        <v>0.15</v>
      </c>
      <c r="O153" s="377">
        <v>0</v>
      </c>
      <c r="P153" s="378" t="s">
        <v>1143</v>
      </c>
    </row>
    <row r="154" spans="2:16">
      <c r="B154" s="375" t="s">
        <v>1380</v>
      </c>
      <c r="C154" s="62" t="s">
        <v>1100</v>
      </c>
      <c r="D154" s="368">
        <v>0.17799999999999999</v>
      </c>
      <c r="E154" s="368">
        <v>0</v>
      </c>
      <c r="F154" s="368">
        <v>0</v>
      </c>
      <c r="G154" s="376">
        <v>0</v>
      </c>
      <c r="H154" s="376">
        <v>0</v>
      </c>
      <c r="I154" s="376">
        <v>0.17799999999999999</v>
      </c>
      <c r="J154" s="376">
        <v>1.0999999999999999E-2</v>
      </c>
      <c r="K154" s="376">
        <v>0</v>
      </c>
      <c r="L154" s="376">
        <v>0</v>
      </c>
      <c r="M154" s="376">
        <v>1.0999999999999999E-2</v>
      </c>
      <c r="N154" s="376">
        <v>0.13800000000000001</v>
      </c>
      <c r="O154" s="377">
        <v>0</v>
      </c>
      <c r="P154" s="378" t="s">
        <v>1143</v>
      </c>
    </row>
    <row r="155" spans="2:16">
      <c r="B155" s="375" t="s">
        <v>1381</v>
      </c>
      <c r="C155" s="62" t="s">
        <v>1101</v>
      </c>
      <c r="D155" s="368">
        <v>0.17299999999999999</v>
      </c>
      <c r="E155" s="368">
        <v>0</v>
      </c>
      <c r="F155" s="368">
        <v>0</v>
      </c>
      <c r="G155" s="376">
        <v>0</v>
      </c>
      <c r="H155" s="376">
        <v>0</v>
      </c>
      <c r="I155" s="376">
        <v>0.17299999999999999</v>
      </c>
      <c r="J155" s="376">
        <v>0.01</v>
      </c>
      <c r="K155" s="376">
        <v>0</v>
      </c>
      <c r="L155" s="376">
        <v>0</v>
      </c>
      <c r="M155" s="376">
        <v>0.01</v>
      </c>
      <c r="N155" s="376">
        <v>0.125</v>
      </c>
      <c r="O155" s="377">
        <v>0</v>
      </c>
      <c r="P155" s="378" t="s">
        <v>1143</v>
      </c>
    </row>
    <row r="156" spans="2:16">
      <c r="B156" s="375" t="s">
        <v>1382</v>
      </c>
      <c r="C156" s="62" t="s">
        <v>1102</v>
      </c>
      <c r="D156" s="368">
        <v>0.157</v>
      </c>
      <c r="E156" s="368">
        <v>0</v>
      </c>
      <c r="F156" s="368">
        <v>0</v>
      </c>
      <c r="G156" s="376">
        <v>0</v>
      </c>
      <c r="H156" s="376">
        <v>0</v>
      </c>
      <c r="I156" s="376">
        <v>0.157</v>
      </c>
      <c r="J156" s="376">
        <v>8.9999999999999993E-3</v>
      </c>
      <c r="K156" s="376">
        <v>0</v>
      </c>
      <c r="L156" s="376">
        <v>0</v>
      </c>
      <c r="M156" s="376">
        <v>8.9999999999999993E-3</v>
      </c>
      <c r="N156" s="376">
        <v>0.113</v>
      </c>
      <c r="O156" s="377">
        <v>0</v>
      </c>
      <c r="P156" s="378" t="s">
        <v>1143</v>
      </c>
    </row>
    <row r="157" spans="2:16">
      <c r="B157" s="375" t="s">
        <v>1383</v>
      </c>
      <c r="C157" s="62" t="s">
        <v>1103</v>
      </c>
      <c r="D157" s="368">
        <v>0.156</v>
      </c>
      <c r="E157" s="368">
        <v>0</v>
      </c>
      <c r="F157" s="368">
        <v>0</v>
      </c>
      <c r="G157" s="376">
        <v>0</v>
      </c>
      <c r="H157" s="376">
        <v>0</v>
      </c>
      <c r="I157" s="376">
        <v>0.156</v>
      </c>
      <c r="J157" s="376">
        <v>8.9999999999999993E-3</v>
      </c>
      <c r="K157" s="376">
        <v>0</v>
      </c>
      <c r="L157" s="376">
        <v>0</v>
      </c>
      <c r="M157" s="376">
        <v>8.9999999999999993E-3</v>
      </c>
      <c r="N157" s="376">
        <v>0.113</v>
      </c>
      <c r="O157" s="377">
        <v>0</v>
      </c>
      <c r="P157" s="378" t="s">
        <v>1144</v>
      </c>
    </row>
    <row r="158" spans="2:16">
      <c r="B158" s="375" t="s">
        <v>1384</v>
      </c>
      <c r="C158" s="62" t="s">
        <v>1104</v>
      </c>
      <c r="D158" s="368">
        <v>0.14899999999999999</v>
      </c>
      <c r="E158" s="368">
        <v>0</v>
      </c>
      <c r="F158" s="368">
        <v>0</v>
      </c>
      <c r="G158" s="376">
        <v>0</v>
      </c>
      <c r="H158" s="376">
        <v>0</v>
      </c>
      <c r="I158" s="376">
        <v>0.14899999999999999</v>
      </c>
      <c r="J158" s="376">
        <v>8.9999999999999993E-3</v>
      </c>
      <c r="K158" s="376">
        <v>0</v>
      </c>
      <c r="L158" s="376">
        <v>0</v>
      </c>
      <c r="M158" s="376">
        <v>8.9999999999999993E-3</v>
      </c>
      <c r="N158" s="376">
        <v>0.113</v>
      </c>
      <c r="O158" s="377">
        <v>0</v>
      </c>
      <c r="P158" s="378" t="s">
        <v>1143</v>
      </c>
    </row>
    <row r="159" spans="2:16">
      <c r="B159" s="375" t="s">
        <v>1385</v>
      </c>
      <c r="C159" s="62" t="s">
        <v>1105</v>
      </c>
      <c r="D159" s="368">
        <v>0.14099999999999999</v>
      </c>
      <c r="E159" s="368">
        <v>0</v>
      </c>
      <c r="F159" s="368">
        <v>0</v>
      </c>
      <c r="G159" s="376">
        <v>0</v>
      </c>
      <c r="H159" s="376">
        <v>0</v>
      </c>
      <c r="I159" s="376">
        <v>0.14099999999999999</v>
      </c>
      <c r="J159" s="376">
        <v>1.0999999999999999E-2</v>
      </c>
      <c r="K159" s="376">
        <v>0</v>
      </c>
      <c r="L159" s="376">
        <v>0</v>
      </c>
      <c r="M159" s="376">
        <v>1.0999999999999999E-2</v>
      </c>
      <c r="N159" s="376">
        <v>0.13800000000000001</v>
      </c>
      <c r="O159" s="377">
        <v>0</v>
      </c>
      <c r="P159" s="378" t="s">
        <v>1143</v>
      </c>
    </row>
    <row r="160" spans="2:16">
      <c r="B160" s="375" t="s">
        <v>1386</v>
      </c>
      <c r="C160" s="62" t="s">
        <v>1106</v>
      </c>
      <c r="D160" s="368">
        <v>0.13500000000000001</v>
      </c>
      <c r="E160" s="368">
        <v>0</v>
      </c>
      <c r="F160" s="368">
        <v>0</v>
      </c>
      <c r="G160" s="376">
        <v>0</v>
      </c>
      <c r="H160" s="376">
        <v>0</v>
      </c>
      <c r="I160" s="376">
        <v>0.13500000000000001</v>
      </c>
      <c r="J160" s="376">
        <v>8.0000000000000002E-3</v>
      </c>
      <c r="K160" s="376">
        <v>0</v>
      </c>
      <c r="L160" s="376">
        <v>0</v>
      </c>
      <c r="M160" s="376">
        <v>8.0000000000000002E-3</v>
      </c>
      <c r="N160" s="376">
        <v>0.1</v>
      </c>
      <c r="O160" s="377">
        <v>0</v>
      </c>
      <c r="P160" s="378" t="s">
        <v>1143</v>
      </c>
    </row>
    <row r="161" spans="2:16">
      <c r="B161" s="375" t="s">
        <v>1387</v>
      </c>
      <c r="C161" s="62" t="s">
        <v>1107</v>
      </c>
      <c r="D161" s="368">
        <v>0.127</v>
      </c>
      <c r="E161" s="368">
        <v>0</v>
      </c>
      <c r="F161" s="368">
        <v>0</v>
      </c>
      <c r="G161" s="376">
        <v>0</v>
      </c>
      <c r="H161" s="376">
        <v>0</v>
      </c>
      <c r="I161" s="376">
        <v>0.127</v>
      </c>
      <c r="J161" s="376">
        <v>8.0000000000000002E-3</v>
      </c>
      <c r="K161" s="376">
        <v>0</v>
      </c>
      <c r="L161" s="376">
        <v>0</v>
      </c>
      <c r="M161" s="376">
        <v>8.0000000000000002E-3</v>
      </c>
      <c r="N161" s="376">
        <v>0.1</v>
      </c>
      <c r="O161" s="377">
        <v>0</v>
      </c>
      <c r="P161" s="378" t="s">
        <v>1143</v>
      </c>
    </row>
    <row r="162" spans="2:16">
      <c r="B162" s="375" t="s">
        <v>1388</v>
      </c>
      <c r="C162" s="62" t="s">
        <v>1108</v>
      </c>
      <c r="D162" s="368">
        <v>0.108</v>
      </c>
      <c r="E162" s="368">
        <v>0</v>
      </c>
      <c r="F162" s="368">
        <v>0</v>
      </c>
      <c r="G162" s="376">
        <v>0</v>
      </c>
      <c r="H162" s="376">
        <v>0</v>
      </c>
      <c r="I162" s="376">
        <v>0.108</v>
      </c>
      <c r="J162" s="376">
        <v>6.0000000000000001E-3</v>
      </c>
      <c r="K162" s="376">
        <v>0</v>
      </c>
      <c r="L162" s="376">
        <v>0</v>
      </c>
      <c r="M162" s="376">
        <v>6.0000000000000001E-3</v>
      </c>
      <c r="N162" s="376">
        <v>7.4999999999999997E-2</v>
      </c>
      <c r="O162" s="377">
        <v>0</v>
      </c>
      <c r="P162" s="378" t="s">
        <v>1143</v>
      </c>
    </row>
    <row r="163" spans="2:16">
      <c r="B163" s="375" t="s">
        <v>1389</v>
      </c>
      <c r="C163" s="62" t="s">
        <v>1109</v>
      </c>
      <c r="D163" s="368">
        <v>9.5000000000000001E-2</v>
      </c>
      <c r="E163" s="368">
        <v>0</v>
      </c>
      <c r="F163" s="368">
        <v>0</v>
      </c>
      <c r="G163" s="376">
        <v>0</v>
      </c>
      <c r="H163" s="376">
        <v>0</v>
      </c>
      <c r="I163" s="376">
        <v>9.5000000000000001E-2</v>
      </c>
      <c r="J163" s="376">
        <v>6.0000000000000001E-3</v>
      </c>
      <c r="K163" s="376">
        <v>0</v>
      </c>
      <c r="L163" s="376">
        <v>0</v>
      </c>
      <c r="M163" s="376">
        <v>6.0000000000000001E-3</v>
      </c>
      <c r="N163" s="376">
        <v>7.4999999999999997E-2</v>
      </c>
      <c r="O163" s="377">
        <v>0</v>
      </c>
      <c r="P163" s="378" t="s">
        <v>1143</v>
      </c>
    </row>
    <row r="164" spans="2:16">
      <c r="B164" s="375" t="s">
        <v>1390</v>
      </c>
      <c r="C164" s="62" t="s">
        <v>1110</v>
      </c>
      <c r="D164" s="368">
        <v>9.0999999999999998E-2</v>
      </c>
      <c r="E164" s="368">
        <v>0</v>
      </c>
      <c r="F164" s="368">
        <v>0</v>
      </c>
      <c r="G164" s="376">
        <v>0</v>
      </c>
      <c r="H164" s="376">
        <v>0</v>
      </c>
      <c r="I164" s="376">
        <v>9.0999999999999998E-2</v>
      </c>
      <c r="J164" s="376">
        <v>5.0000000000000001E-3</v>
      </c>
      <c r="K164" s="376">
        <v>0</v>
      </c>
      <c r="L164" s="376">
        <v>0</v>
      </c>
      <c r="M164" s="376">
        <v>5.0000000000000001E-3</v>
      </c>
      <c r="N164" s="376">
        <v>6.3E-2</v>
      </c>
      <c r="O164" s="377">
        <v>0</v>
      </c>
      <c r="P164" s="378" t="s">
        <v>1143</v>
      </c>
    </row>
    <row r="165" spans="2:16">
      <c r="B165" s="375" t="s">
        <v>1391</v>
      </c>
      <c r="C165" s="62" t="s">
        <v>1111</v>
      </c>
      <c r="D165" s="368">
        <v>7.5999999999999998E-2</v>
      </c>
      <c r="E165" s="368">
        <v>0</v>
      </c>
      <c r="F165" s="368">
        <v>0</v>
      </c>
      <c r="G165" s="376">
        <v>0</v>
      </c>
      <c r="H165" s="376">
        <v>0</v>
      </c>
      <c r="I165" s="376">
        <v>7.5999999999999998E-2</v>
      </c>
      <c r="J165" s="376">
        <v>5.0000000000000001E-3</v>
      </c>
      <c r="K165" s="376">
        <v>0</v>
      </c>
      <c r="L165" s="376">
        <v>0</v>
      </c>
      <c r="M165" s="376">
        <v>5.0000000000000001E-3</v>
      </c>
      <c r="N165" s="376">
        <v>6.3E-2</v>
      </c>
      <c r="O165" s="377">
        <v>0</v>
      </c>
      <c r="P165" s="378" t="s">
        <v>1143</v>
      </c>
    </row>
    <row r="166" spans="2:16">
      <c r="B166" s="375" t="s">
        <v>1392</v>
      </c>
      <c r="C166" s="62" t="s">
        <v>1112</v>
      </c>
      <c r="D166" s="368">
        <v>7.3999999999999996E-2</v>
      </c>
      <c r="E166" s="368">
        <v>0</v>
      </c>
      <c r="F166" s="368">
        <v>0</v>
      </c>
      <c r="G166" s="376">
        <v>0</v>
      </c>
      <c r="H166" s="376">
        <v>0</v>
      </c>
      <c r="I166" s="376">
        <v>7.3999999999999996E-2</v>
      </c>
      <c r="J166" s="376">
        <v>4.0000000000000001E-3</v>
      </c>
      <c r="K166" s="376">
        <v>0</v>
      </c>
      <c r="L166" s="376">
        <v>0</v>
      </c>
      <c r="M166" s="376">
        <v>4.0000000000000001E-3</v>
      </c>
      <c r="N166" s="376">
        <v>0.05</v>
      </c>
      <c r="O166" s="377">
        <v>0</v>
      </c>
      <c r="P166" s="378" t="s">
        <v>1143</v>
      </c>
    </row>
    <row r="167" spans="2:16">
      <c r="B167" s="375" t="s">
        <v>1393</v>
      </c>
      <c r="C167" s="62" t="s">
        <v>1113</v>
      </c>
      <c r="D167" s="368">
        <v>7.0999999999999994E-2</v>
      </c>
      <c r="E167" s="368">
        <v>0</v>
      </c>
      <c r="F167" s="368">
        <v>0</v>
      </c>
      <c r="G167" s="376">
        <v>0</v>
      </c>
      <c r="H167" s="376">
        <v>0</v>
      </c>
      <c r="I167" s="376">
        <v>7.0999999999999994E-2</v>
      </c>
      <c r="J167" s="376">
        <v>4.0000000000000001E-3</v>
      </c>
      <c r="K167" s="376">
        <v>0</v>
      </c>
      <c r="L167" s="376">
        <v>0</v>
      </c>
      <c r="M167" s="376">
        <v>4.0000000000000001E-3</v>
      </c>
      <c r="N167" s="376">
        <v>0.05</v>
      </c>
      <c r="O167" s="377">
        <v>0</v>
      </c>
      <c r="P167" s="378" t="s">
        <v>1143</v>
      </c>
    </row>
    <row r="168" spans="2:16">
      <c r="B168" s="375" t="s">
        <v>1394</v>
      </c>
      <c r="C168" s="62" t="s">
        <v>1114</v>
      </c>
      <c r="D168" s="368">
        <v>5.8000000000000003E-2</v>
      </c>
      <c r="E168" s="368">
        <v>0</v>
      </c>
      <c r="F168" s="368">
        <v>0</v>
      </c>
      <c r="G168" s="376">
        <v>0</v>
      </c>
      <c r="H168" s="376">
        <v>0</v>
      </c>
      <c r="I168" s="376">
        <v>5.8000000000000003E-2</v>
      </c>
      <c r="J168" s="376">
        <v>3.0000000000000001E-3</v>
      </c>
      <c r="K168" s="376">
        <v>0</v>
      </c>
      <c r="L168" s="376">
        <v>0</v>
      </c>
      <c r="M168" s="376">
        <v>3.0000000000000001E-3</v>
      </c>
      <c r="N168" s="376">
        <v>3.7999999999999999E-2</v>
      </c>
      <c r="O168" s="377">
        <v>0</v>
      </c>
      <c r="P168" s="378" t="s">
        <v>1143</v>
      </c>
    </row>
    <row r="169" spans="2:16">
      <c r="B169" s="375" t="s">
        <v>1395</v>
      </c>
      <c r="C169" s="62" t="s">
        <v>1115</v>
      </c>
      <c r="D169" s="368">
        <v>0.05</v>
      </c>
      <c r="E169" s="368">
        <v>0</v>
      </c>
      <c r="F169" s="368">
        <v>0</v>
      </c>
      <c r="G169" s="376">
        <v>0</v>
      </c>
      <c r="H169" s="376">
        <v>0</v>
      </c>
      <c r="I169" s="376">
        <v>0.05</v>
      </c>
      <c r="J169" s="376">
        <v>3.0000000000000001E-3</v>
      </c>
      <c r="K169" s="376">
        <v>0</v>
      </c>
      <c r="L169" s="376">
        <v>0</v>
      </c>
      <c r="M169" s="376">
        <v>3.0000000000000001E-3</v>
      </c>
      <c r="N169" s="376">
        <v>3.7999999999999999E-2</v>
      </c>
      <c r="O169" s="377">
        <v>0</v>
      </c>
      <c r="P169" s="378" t="s">
        <v>1143</v>
      </c>
    </row>
    <row r="170" spans="2:16">
      <c r="B170" s="375" t="s">
        <v>1396</v>
      </c>
      <c r="C170" s="62" t="s">
        <v>1116</v>
      </c>
      <c r="D170" s="368">
        <v>4.4999999999999998E-2</v>
      </c>
      <c r="E170" s="368">
        <v>0</v>
      </c>
      <c r="F170" s="368">
        <v>0</v>
      </c>
      <c r="G170" s="376">
        <v>0</v>
      </c>
      <c r="H170" s="376">
        <v>0</v>
      </c>
      <c r="I170" s="376">
        <v>4.4999999999999998E-2</v>
      </c>
      <c r="J170" s="376">
        <v>3.0000000000000001E-3</v>
      </c>
      <c r="K170" s="376">
        <v>0</v>
      </c>
      <c r="L170" s="376">
        <v>0</v>
      </c>
      <c r="M170" s="376">
        <v>3.0000000000000001E-3</v>
      </c>
      <c r="N170" s="376">
        <v>3.7999999999999999E-2</v>
      </c>
      <c r="O170" s="377">
        <v>0</v>
      </c>
      <c r="P170" s="378" t="s">
        <v>1143</v>
      </c>
    </row>
    <row r="171" spans="2:16">
      <c r="B171" s="375" t="s">
        <v>1397</v>
      </c>
      <c r="C171" s="62" t="s">
        <v>1117</v>
      </c>
      <c r="D171" s="368">
        <v>4.4999999999999998E-2</v>
      </c>
      <c r="E171" s="368">
        <v>0</v>
      </c>
      <c r="F171" s="368">
        <v>0</v>
      </c>
      <c r="G171" s="376">
        <v>0</v>
      </c>
      <c r="H171" s="376">
        <v>0</v>
      </c>
      <c r="I171" s="376">
        <v>4.4999999999999998E-2</v>
      </c>
      <c r="J171" s="376">
        <v>3.0000000000000001E-3</v>
      </c>
      <c r="K171" s="376">
        <v>0</v>
      </c>
      <c r="L171" s="376">
        <v>0</v>
      </c>
      <c r="M171" s="376">
        <v>3.0000000000000001E-3</v>
      </c>
      <c r="N171" s="376">
        <v>3.7999999999999999E-2</v>
      </c>
      <c r="O171" s="377">
        <v>0</v>
      </c>
      <c r="P171" s="378" t="s">
        <v>1143</v>
      </c>
    </row>
    <row r="172" spans="2:16">
      <c r="B172" s="375" t="s">
        <v>1398</v>
      </c>
      <c r="C172" s="62" t="s">
        <v>1118</v>
      </c>
      <c r="D172" s="368">
        <v>4.3999999999999997E-2</v>
      </c>
      <c r="E172" s="368">
        <v>0</v>
      </c>
      <c r="F172" s="368">
        <v>0</v>
      </c>
      <c r="G172" s="376">
        <v>0</v>
      </c>
      <c r="H172" s="376">
        <v>0</v>
      </c>
      <c r="I172" s="376">
        <v>4.3999999999999997E-2</v>
      </c>
      <c r="J172" s="376">
        <v>3.0000000000000001E-3</v>
      </c>
      <c r="K172" s="376">
        <v>0</v>
      </c>
      <c r="L172" s="376">
        <v>0</v>
      </c>
      <c r="M172" s="376">
        <v>3.0000000000000001E-3</v>
      </c>
      <c r="N172" s="376">
        <v>3.7999999999999999E-2</v>
      </c>
      <c r="O172" s="377">
        <v>0</v>
      </c>
      <c r="P172" s="378" t="s">
        <v>1143</v>
      </c>
    </row>
    <row r="173" spans="2:16">
      <c r="B173" s="375" t="s">
        <v>1399</v>
      </c>
      <c r="C173" s="62" t="s">
        <v>1119</v>
      </c>
      <c r="D173" s="368">
        <v>4.2999999999999997E-2</v>
      </c>
      <c r="E173" s="368">
        <v>0</v>
      </c>
      <c r="F173" s="368">
        <v>0</v>
      </c>
      <c r="G173" s="376">
        <v>0</v>
      </c>
      <c r="H173" s="376">
        <v>0</v>
      </c>
      <c r="I173" s="376">
        <v>4.2999999999999997E-2</v>
      </c>
      <c r="J173" s="376">
        <v>3.0000000000000001E-3</v>
      </c>
      <c r="K173" s="376">
        <v>0</v>
      </c>
      <c r="L173" s="376">
        <v>0</v>
      </c>
      <c r="M173" s="376">
        <v>3.0000000000000001E-3</v>
      </c>
      <c r="N173" s="376">
        <v>3.7999999999999999E-2</v>
      </c>
      <c r="O173" s="377">
        <v>0</v>
      </c>
      <c r="P173" s="378" t="s">
        <v>1143</v>
      </c>
    </row>
    <row r="174" spans="2:16">
      <c r="B174" s="375" t="s">
        <v>1400</v>
      </c>
      <c r="C174" s="62" t="s">
        <v>1120</v>
      </c>
      <c r="D174" s="368">
        <v>4.2000000000000003E-2</v>
      </c>
      <c r="E174" s="368">
        <v>0</v>
      </c>
      <c r="F174" s="368">
        <v>0</v>
      </c>
      <c r="G174" s="376">
        <v>0</v>
      </c>
      <c r="H174" s="376">
        <v>0</v>
      </c>
      <c r="I174" s="376">
        <v>4.2000000000000003E-2</v>
      </c>
      <c r="J174" s="376">
        <v>3.0000000000000001E-3</v>
      </c>
      <c r="K174" s="376">
        <v>0</v>
      </c>
      <c r="L174" s="376">
        <v>0</v>
      </c>
      <c r="M174" s="376">
        <v>3.0000000000000001E-3</v>
      </c>
      <c r="N174" s="376">
        <v>3.7999999999999999E-2</v>
      </c>
      <c r="O174" s="377">
        <v>0</v>
      </c>
      <c r="P174" s="378" t="s">
        <v>1143</v>
      </c>
    </row>
    <row r="175" spans="2:16">
      <c r="B175" s="375" t="s">
        <v>1401</v>
      </c>
      <c r="C175" s="62" t="s">
        <v>1121</v>
      </c>
      <c r="D175" s="368">
        <v>4.1000000000000002E-2</v>
      </c>
      <c r="E175" s="368">
        <v>0</v>
      </c>
      <c r="F175" s="368">
        <v>0</v>
      </c>
      <c r="G175" s="376">
        <v>0</v>
      </c>
      <c r="H175" s="376">
        <v>0</v>
      </c>
      <c r="I175" s="376">
        <v>4.1000000000000002E-2</v>
      </c>
      <c r="J175" s="376">
        <v>2E-3</v>
      </c>
      <c r="K175" s="376">
        <v>0</v>
      </c>
      <c r="L175" s="376">
        <v>0</v>
      </c>
      <c r="M175" s="376">
        <v>2E-3</v>
      </c>
      <c r="N175" s="376">
        <v>2.5000000000000001E-2</v>
      </c>
      <c r="O175" s="377">
        <v>0</v>
      </c>
      <c r="P175" s="378" t="s">
        <v>1143</v>
      </c>
    </row>
    <row r="176" spans="2:16">
      <c r="B176" s="375" t="s">
        <v>1402</v>
      </c>
      <c r="C176" s="62" t="s">
        <v>1122</v>
      </c>
      <c r="D176" s="368">
        <v>0.04</v>
      </c>
      <c r="E176" s="368">
        <v>0</v>
      </c>
      <c r="F176" s="368">
        <v>0</v>
      </c>
      <c r="G176" s="376">
        <v>0</v>
      </c>
      <c r="H176" s="376">
        <v>0</v>
      </c>
      <c r="I176" s="376">
        <v>0.04</v>
      </c>
      <c r="J176" s="376">
        <v>2E-3</v>
      </c>
      <c r="K176" s="376">
        <v>0</v>
      </c>
      <c r="L176" s="376">
        <v>0</v>
      </c>
      <c r="M176" s="376">
        <v>2E-3</v>
      </c>
      <c r="N176" s="376">
        <v>2.5000000000000001E-2</v>
      </c>
      <c r="O176" s="377">
        <v>0</v>
      </c>
      <c r="P176" s="378" t="s">
        <v>1143</v>
      </c>
    </row>
    <row r="177" spans="2:16">
      <c r="B177" s="375" t="s">
        <v>1403</v>
      </c>
      <c r="C177" s="62" t="s">
        <v>1123</v>
      </c>
      <c r="D177" s="368">
        <v>3.7999999999999999E-2</v>
      </c>
      <c r="E177" s="368">
        <v>0</v>
      </c>
      <c r="F177" s="368">
        <v>0</v>
      </c>
      <c r="G177" s="376">
        <v>0</v>
      </c>
      <c r="H177" s="376">
        <v>0</v>
      </c>
      <c r="I177" s="376">
        <v>3.7999999999999999E-2</v>
      </c>
      <c r="J177" s="376">
        <v>2E-3</v>
      </c>
      <c r="K177" s="376">
        <v>0</v>
      </c>
      <c r="L177" s="376">
        <v>0</v>
      </c>
      <c r="M177" s="376">
        <v>2E-3</v>
      </c>
      <c r="N177" s="376">
        <v>2.5000000000000001E-2</v>
      </c>
      <c r="O177" s="377">
        <v>0</v>
      </c>
      <c r="P177" s="378" t="s">
        <v>1143</v>
      </c>
    </row>
    <row r="178" spans="2:16">
      <c r="B178" s="375" t="s">
        <v>1404</v>
      </c>
      <c r="C178" s="62" t="s">
        <v>1124</v>
      </c>
      <c r="D178" s="368">
        <v>3.5000000000000003E-2</v>
      </c>
      <c r="E178" s="368">
        <v>0</v>
      </c>
      <c r="F178" s="368">
        <v>0</v>
      </c>
      <c r="G178" s="376">
        <v>0</v>
      </c>
      <c r="H178" s="376">
        <v>0</v>
      </c>
      <c r="I178" s="376">
        <v>3.5000000000000003E-2</v>
      </c>
      <c r="J178" s="376">
        <v>2E-3</v>
      </c>
      <c r="K178" s="376">
        <v>0</v>
      </c>
      <c r="L178" s="376">
        <v>0</v>
      </c>
      <c r="M178" s="376">
        <v>2E-3</v>
      </c>
      <c r="N178" s="376">
        <v>2.5000000000000001E-2</v>
      </c>
      <c r="O178" s="377">
        <v>0</v>
      </c>
      <c r="P178" s="378" t="s">
        <v>1143</v>
      </c>
    </row>
    <row r="179" spans="2:16">
      <c r="B179" s="375" t="s">
        <v>1405</v>
      </c>
      <c r="C179" s="62" t="s">
        <v>1125</v>
      </c>
      <c r="D179" s="368">
        <v>3.3000000000000002E-2</v>
      </c>
      <c r="E179" s="368">
        <v>0</v>
      </c>
      <c r="F179" s="368">
        <v>0</v>
      </c>
      <c r="G179" s="376">
        <v>0</v>
      </c>
      <c r="H179" s="376">
        <v>0</v>
      </c>
      <c r="I179" s="376">
        <v>3.3000000000000002E-2</v>
      </c>
      <c r="J179" s="376">
        <v>2E-3</v>
      </c>
      <c r="K179" s="376">
        <v>0</v>
      </c>
      <c r="L179" s="376">
        <v>0</v>
      </c>
      <c r="M179" s="376">
        <v>2E-3</v>
      </c>
      <c r="N179" s="376">
        <v>2.5000000000000001E-2</v>
      </c>
      <c r="O179" s="377">
        <v>0</v>
      </c>
      <c r="P179" s="378" t="s">
        <v>1143</v>
      </c>
    </row>
    <row r="180" spans="2:16">
      <c r="B180" s="375" t="s">
        <v>1406</v>
      </c>
      <c r="C180" s="62" t="s">
        <v>1126</v>
      </c>
      <c r="D180" s="368">
        <v>2.5999999999999999E-2</v>
      </c>
      <c r="E180" s="368">
        <v>0</v>
      </c>
      <c r="F180" s="368">
        <v>0</v>
      </c>
      <c r="G180" s="376">
        <v>0</v>
      </c>
      <c r="H180" s="376">
        <v>0</v>
      </c>
      <c r="I180" s="376">
        <v>2.5999999999999999E-2</v>
      </c>
      <c r="J180" s="376">
        <v>2E-3</v>
      </c>
      <c r="K180" s="376">
        <v>0</v>
      </c>
      <c r="L180" s="376">
        <v>0</v>
      </c>
      <c r="M180" s="376">
        <v>2E-3</v>
      </c>
      <c r="N180" s="376">
        <v>2.5000000000000001E-2</v>
      </c>
      <c r="O180" s="377">
        <v>0</v>
      </c>
      <c r="P180" s="378" t="s">
        <v>1143</v>
      </c>
    </row>
    <row r="181" spans="2:16">
      <c r="B181" s="375" t="s">
        <v>1407</v>
      </c>
      <c r="C181" s="62" t="s">
        <v>1127</v>
      </c>
      <c r="D181" s="368">
        <v>2.5999999999999999E-2</v>
      </c>
      <c r="E181" s="368">
        <v>0</v>
      </c>
      <c r="F181" s="368">
        <v>0</v>
      </c>
      <c r="G181" s="376">
        <v>0</v>
      </c>
      <c r="H181" s="376">
        <v>0</v>
      </c>
      <c r="I181" s="376">
        <v>2.5999999999999999E-2</v>
      </c>
      <c r="J181" s="376">
        <v>2E-3</v>
      </c>
      <c r="K181" s="376">
        <v>0</v>
      </c>
      <c r="L181" s="376">
        <v>0</v>
      </c>
      <c r="M181" s="376">
        <v>2E-3</v>
      </c>
      <c r="N181" s="376">
        <v>2.5000000000000001E-2</v>
      </c>
      <c r="O181" s="377">
        <v>0</v>
      </c>
      <c r="P181" s="378" t="s">
        <v>1143</v>
      </c>
    </row>
    <row r="182" spans="2:16">
      <c r="B182" s="375" t="s">
        <v>1408</v>
      </c>
      <c r="C182" s="62" t="s">
        <v>1128</v>
      </c>
      <c r="D182" s="368">
        <v>2.5999999999999999E-2</v>
      </c>
      <c r="E182" s="368">
        <v>0</v>
      </c>
      <c r="F182" s="368">
        <v>0</v>
      </c>
      <c r="G182" s="376">
        <v>0</v>
      </c>
      <c r="H182" s="376">
        <v>0</v>
      </c>
      <c r="I182" s="376">
        <v>2.5999999999999999E-2</v>
      </c>
      <c r="J182" s="376">
        <v>2E-3</v>
      </c>
      <c r="K182" s="376">
        <v>0</v>
      </c>
      <c r="L182" s="376">
        <v>0</v>
      </c>
      <c r="M182" s="376">
        <v>2E-3</v>
      </c>
      <c r="N182" s="376">
        <v>2.5000000000000001E-2</v>
      </c>
      <c r="O182" s="377">
        <v>0</v>
      </c>
      <c r="P182" s="378" t="s">
        <v>1143</v>
      </c>
    </row>
    <row r="183" spans="2:16">
      <c r="B183" s="375" t="s">
        <v>1409</v>
      </c>
      <c r="C183" s="62" t="s">
        <v>1129</v>
      </c>
      <c r="D183" s="368">
        <v>2.4E-2</v>
      </c>
      <c r="E183" s="368">
        <v>0</v>
      </c>
      <c r="F183" s="368">
        <v>0</v>
      </c>
      <c r="G183" s="376">
        <v>0</v>
      </c>
      <c r="H183" s="376">
        <v>0</v>
      </c>
      <c r="I183" s="376">
        <v>2.4E-2</v>
      </c>
      <c r="J183" s="376">
        <v>1E-3</v>
      </c>
      <c r="K183" s="376">
        <v>0</v>
      </c>
      <c r="L183" s="376">
        <v>0</v>
      </c>
      <c r="M183" s="376">
        <v>1E-3</v>
      </c>
      <c r="N183" s="376">
        <v>1.2999999999999999E-2</v>
      </c>
      <c r="O183" s="377">
        <v>0</v>
      </c>
      <c r="P183" s="378" t="s">
        <v>1143</v>
      </c>
    </row>
    <row r="184" spans="2:16">
      <c r="B184" s="375" t="s">
        <v>1410</v>
      </c>
      <c r="C184" s="62" t="s">
        <v>1130</v>
      </c>
      <c r="D184" s="368">
        <v>2.1000000000000001E-2</v>
      </c>
      <c r="E184" s="368">
        <v>0</v>
      </c>
      <c r="F184" s="368">
        <v>0</v>
      </c>
      <c r="G184" s="376">
        <v>0</v>
      </c>
      <c r="H184" s="376">
        <v>0</v>
      </c>
      <c r="I184" s="376">
        <v>2.1000000000000001E-2</v>
      </c>
      <c r="J184" s="376">
        <v>1E-3</v>
      </c>
      <c r="K184" s="376">
        <v>0</v>
      </c>
      <c r="L184" s="376">
        <v>0</v>
      </c>
      <c r="M184" s="376">
        <v>1E-3</v>
      </c>
      <c r="N184" s="376">
        <v>1.2999999999999999E-2</v>
      </c>
      <c r="O184" s="377">
        <v>0</v>
      </c>
      <c r="P184" s="378" t="s">
        <v>1143</v>
      </c>
    </row>
    <row r="185" spans="2:16">
      <c r="B185" s="375" t="s">
        <v>1411</v>
      </c>
      <c r="C185" s="62" t="s">
        <v>1131</v>
      </c>
      <c r="D185" s="368">
        <v>0.02</v>
      </c>
      <c r="E185" s="368">
        <v>0</v>
      </c>
      <c r="F185" s="368">
        <v>0</v>
      </c>
      <c r="G185" s="376">
        <v>0</v>
      </c>
      <c r="H185" s="376">
        <v>0</v>
      </c>
      <c r="I185" s="376">
        <v>0.02</v>
      </c>
      <c r="J185" s="376">
        <v>1E-3</v>
      </c>
      <c r="K185" s="376">
        <v>0</v>
      </c>
      <c r="L185" s="376">
        <v>0</v>
      </c>
      <c r="M185" s="376">
        <v>1E-3</v>
      </c>
      <c r="N185" s="376">
        <v>1.2999999999999999E-2</v>
      </c>
      <c r="O185" s="377">
        <v>0</v>
      </c>
      <c r="P185" s="378" t="s">
        <v>1143</v>
      </c>
    </row>
    <row r="186" spans="2:16">
      <c r="B186" s="375" t="s">
        <v>1412</v>
      </c>
      <c r="C186" s="62" t="s">
        <v>1132</v>
      </c>
      <c r="D186" s="368">
        <v>0.02</v>
      </c>
      <c r="E186" s="368">
        <v>0</v>
      </c>
      <c r="F186" s="368">
        <v>0</v>
      </c>
      <c r="G186" s="376">
        <v>0</v>
      </c>
      <c r="H186" s="376">
        <v>0</v>
      </c>
      <c r="I186" s="376">
        <v>0.02</v>
      </c>
      <c r="J186" s="376">
        <v>1E-3</v>
      </c>
      <c r="K186" s="376">
        <v>0</v>
      </c>
      <c r="L186" s="376">
        <v>0</v>
      </c>
      <c r="M186" s="376">
        <v>1E-3</v>
      </c>
      <c r="N186" s="376">
        <v>1.2999999999999999E-2</v>
      </c>
      <c r="O186" s="377">
        <v>0</v>
      </c>
      <c r="P186" s="378" t="s">
        <v>1143</v>
      </c>
    </row>
    <row r="187" spans="2:16">
      <c r="B187" s="375" t="s">
        <v>1413</v>
      </c>
      <c r="C187" s="62" t="s">
        <v>1133</v>
      </c>
      <c r="D187" s="368">
        <v>1.7999999999999999E-2</v>
      </c>
      <c r="E187" s="368">
        <v>0</v>
      </c>
      <c r="F187" s="368">
        <v>0</v>
      </c>
      <c r="G187" s="376">
        <v>0</v>
      </c>
      <c r="H187" s="376">
        <v>0</v>
      </c>
      <c r="I187" s="376">
        <v>1.7999999999999999E-2</v>
      </c>
      <c r="J187" s="376">
        <v>2E-3</v>
      </c>
      <c r="K187" s="376">
        <v>0</v>
      </c>
      <c r="L187" s="376">
        <v>0</v>
      </c>
      <c r="M187" s="376">
        <v>2E-3</v>
      </c>
      <c r="N187" s="376">
        <v>2.5000000000000001E-2</v>
      </c>
      <c r="O187" s="377">
        <v>0</v>
      </c>
      <c r="P187" s="378" t="s">
        <v>1143</v>
      </c>
    </row>
    <row r="188" spans="2:16">
      <c r="B188" s="375" t="s">
        <v>1414</v>
      </c>
      <c r="C188" s="62" t="s">
        <v>1134</v>
      </c>
      <c r="D188" s="368">
        <v>1.6E-2</v>
      </c>
      <c r="E188" s="368">
        <v>0</v>
      </c>
      <c r="F188" s="368">
        <v>0</v>
      </c>
      <c r="G188" s="376">
        <v>0</v>
      </c>
      <c r="H188" s="376">
        <v>0</v>
      </c>
      <c r="I188" s="376">
        <v>1.6E-2</v>
      </c>
      <c r="J188" s="376">
        <v>1E-3</v>
      </c>
      <c r="K188" s="376">
        <v>0</v>
      </c>
      <c r="L188" s="376">
        <v>0</v>
      </c>
      <c r="M188" s="376">
        <v>1E-3</v>
      </c>
      <c r="N188" s="376">
        <v>1.2999999999999999E-2</v>
      </c>
      <c r="O188" s="377">
        <v>0</v>
      </c>
      <c r="P188" s="378" t="s">
        <v>1143</v>
      </c>
    </row>
    <row r="189" spans="2:16">
      <c r="B189" s="375" t="s">
        <v>1415</v>
      </c>
      <c r="C189" s="62" t="s">
        <v>1135</v>
      </c>
      <c r="D189" s="368">
        <v>1.6E-2</v>
      </c>
      <c r="E189" s="368">
        <v>0</v>
      </c>
      <c r="F189" s="368">
        <v>0</v>
      </c>
      <c r="G189" s="376">
        <v>0</v>
      </c>
      <c r="H189" s="376">
        <v>0</v>
      </c>
      <c r="I189" s="376">
        <v>1.6E-2</v>
      </c>
      <c r="J189" s="376">
        <v>1E-3</v>
      </c>
      <c r="K189" s="376">
        <v>0</v>
      </c>
      <c r="L189" s="376">
        <v>0</v>
      </c>
      <c r="M189" s="376">
        <v>1E-3</v>
      </c>
      <c r="N189" s="376">
        <v>1.2999999999999999E-2</v>
      </c>
      <c r="O189" s="377">
        <v>0</v>
      </c>
      <c r="P189" s="378" t="s">
        <v>1143</v>
      </c>
    </row>
    <row r="190" spans="2:16">
      <c r="B190" s="375" t="s">
        <v>1416</v>
      </c>
      <c r="C190" s="62" t="s">
        <v>1136</v>
      </c>
      <c r="D190" s="368">
        <v>8.9999999999999993E-3</v>
      </c>
      <c r="E190" s="368">
        <v>0</v>
      </c>
      <c r="F190" s="368">
        <v>0</v>
      </c>
      <c r="G190" s="376">
        <v>0</v>
      </c>
      <c r="H190" s="376">
        <v>0</v>
      </c>
      <c r="I190" s="376">
        <v>8.9999999999999993E-3</v>
      </c>
      <c r="J190" s="376">
        <v>1E-3</v>
      </c>
      <c r="K190" s="376">
        <v>0</v>
      </c>
      <c r="L190" s="376">
        <v>0</v>
      </c>
      <c r="M190" s="376">
        <v>1E-3</v>
      </c>
      <c r="N190" s="376">
        <v>1.2999999999999999E-2</v>
      </c>
      <c r="O190" s="377">
        <v>0</v>
      </c>
      <c r="P190" s="378" t="s">
        <v>1143</v>
      </c>
    </row>
    <row r="191" spans="2:16">
      <c r="B191" s="375" t="s">
        <v>1417</v>
      </c>
      <c r="C191" s="62" t="s">
        <v>1137</v>
      </c>
      <c r="D191" s="368">
        <v>8.9999999999999993E-3</v>
      </c>
      <c r="E191" s="368">
        <v>0</v>
      </c>
      <c r="F191" s="368">
        <v>0</v>
      </c>
      <c r="G191" s="376">
        <v>0</v>
      </c>
      <c r="H191" s="376">
        <v>0</v>
      </c>
      <c r="I191" s="376">
        <v>8.9999999999999993E-3</v>
      </c>
      <c r="J191" s="376">
        <v>1E-3</v>
      </c>
      <c r="K191" s="376">
        <v>0</v>
      </c>
      <c r="L191" s="376">
        <v>0</v>
      </c>
      <c r="M191" s="376">
        <v>1E-3</v>
      </c>
      <c r="N191" s="376">
        <v>1.2999999999999999E-2</v>
      </c>
      <c r="O191" s="377">
        <v>0</v>
      </c>
      <c r="P191" s="378" t="s">
        <v>1143</v>
      </c>
    </row>
    <row r="192" spans="2:16">
      <c r="B192" s="375" t="s">
        <v>1418</v>
      </c>
      <c r="C192" s="62" t="s">
        <v>1138</v>
      </c>
      <c r="D192" s="368">
        <v>7.0000000000000001E-3</v>
      </c>
      <c r="E192" s="368">
        <v>0</v>
      </c>
      <c r="F192" s="368">
        <v>0</v>
      </c>
      <c r="G192" s="376">
        <v>0</v>
      </c>
      <c r="H192" s="376">
        <v>0</v>
      </c>
      <c r="I192" s="376">
        <v>7.0000000000000001E-3</v>
      </c>
      <c r="J192" s="376">
        <v>0</v>
      </c>
      <c r="K192" s="376">
        <v>0</v>
      </c>
      <c r="L192" s="376">
        <v>0</v>
      </c>
      <c r="M192" s="376">
        <v>0</v>
      </c>
      <c r="N192" s="376">
        <v>0</v>
      </c>
      <c r="O192" s="377">
        <v>0</v>
      </c>
      <c r="P192" s="378" t="s">
        <v>1143</v>
      </c>
    </row>
    <row r="193" spans="2:16">
      <c r="B193" s="375" t="s">
        <v>1419</v>
      </c>
      <c r="C193" s="62" t="s">
        <v>1139</v>
      </c>
      <c r="D193" s="368">
        <v>7.0000000000000001E-3</v>
      </c>
      <c r="E193" s="368">
        <v>0</v>
      </c>
      <c r="F193" s="368">
        <v>0</v>
      </c>
      <c r="G193" s="376">
        <v>0</v>
      </c>
      <c r="H193" s="376">
        <v>0</v>
      </c>
      <c r="I193" s="376">
        <v>7.0000000000000001E-3</v>
      </c>
      <c r="J193" s="376">
        <v>0</v>
      </c>
      <c r="K193" s="376">
        <v>0</v>
      </c>
      <c r="L193" s="376">
        <v>0</v>
      </c>
      <c r="M193" s="376">
        <v>0</v>
      </c>
      <c r="N193" s="376">
        <v>0</v>
      </c>
      <c r="O193" s="377">
        <v>0</v>
      </c>
      <c r="P193" s="378" t="s">
        <v>1143</v>
      </c>
    </row>
    <row r="194" spans="2:16">
      <c r="B194" s="375" t="s">
        <v>1420</v>
      </c>
      <c r="C194" s="62" t="s">
        <v>1140</v>
      </c>
      <c r="D194" s="368">
        <v>6.0000000000000001E-3</v>
      </c>
      <c r="E194" s="368">
        <v>0</v>
      </c>
      <c r="F194" s="368">
        <v>0</v>
      </c>
      <c r="G194" s="376">
        <v>0</v>
      </c>
      <c r="H194" s="376">
        <v>0</v>
      </c>
      <c r="I194" s="376">
        <v>6.0000000000000001E-3</v>
      </c>
      <c r="J194" s="376">
        <v>0</v>
      </c>
      <c r="K194" s="376">
        <v>0</v>
      </c>
      <c r="L194" s="376">
        <v>0</v>
      </c>
      <c r="M194" s="376">
        <v>0</v>
      </c>
      <c r="N194" s="376">
        <v>0</v>
      </c>
      <c r="O194" s="377">
        <v>0</v>
      </c>
      <c r="P194" s="378" t="s">
        <v>1143</v>
      </c>
    </row>
    <row r="195" spans="2:16" ht="18.5" thickBot="1">
      <c r="B195" s="375" t="s">
        <v>1421</v>
      </c>
      <c r="C195" s="62" t="s">
        <v>1141</v>
      </c>
      <c r="D195" s="368">
        <v>4.0000000000000001E-3</v>
      </c>
      <c r="E195" s="368">
        <v>0</v>
      </c>
      <c r="F195" s="368">
        <v>0</v>
      </c>
      <c r="G195" s="376">
        <v>0</v>
      </c>
      <c r="H195" s="376">
        <v>0</v>
      </c>
      <c r="I195" s="376">
        <v>4.0000000000000001E-3</v>
      </c>
      <c r="J195" s="376">
        <v>0</v>
      </c>
      <c r="K195" s="376">
        <v>0</v>
      </c>
      <c r="L195" s="376">
        <v>0</v>
      </c>
      <c r="M195" s="376">
        <v>0</v>
      </c>
      <c r="N195" s="376">
        <v>0</v>
      </c>
      <c r="O195" s="377">
        <v>0</v>
      </c>
      <c r="P195" s="378" t="s">
        <v>1143</v>
      </c>
    </row>
    <row r="196" spans="2:16" ht="18.5" thickBot="1">
      <c r="B196" s="473" t="s">
        <v>569</v>
      </c>
      <c r="C196" s="474" t="s">
        <v>128</v>
      </c>
      <c r="D196" s="364">
        <v>173680334.77599999</v>
      </c>
      <c r="E196" s="364">
        <v>0</v>
      </c>
      <c r="F196" s="364">
        <v>747873.09600000002</v>
      </c>
      <c r="G196" s="364">
        <v>0</v>
      </c>
      <c r="H196" s="364">
        <v>12815754.919</v>
      </c>
      <c r="I196" s="364">
        <v>187243962.79100001</v>
      </c>
      <c r="J196" s="364">
        <v>8639464.6280000005</v>
      </c>
      <c r="K196" s="364">
        <v>864.577</v>
      </c>
      <c r="L196" s="364">
        <v>98326.055999999997</v>
      </c>
      <c r="M196" s="364">
        <v>8738655.2609999999</v>
      </c>
      <c r="N196" s="364">
        <v>109233190.763</v>
      </c>
      <c r="O196" s="474" t="s">
        <v>957</v>
      </c>
      <c r="P196" s="474" t="s">
        <v>957</v>
      </c>
    </row>
    <row r="197" spans="2:16">
      <c r="B197" s="530"/>
      <c r="C197" s="531"/>
      <c r="D197" s="532"/>
      <c r="E197" s="532"/>
      <c r="F197" s="532"/>
      <c r="G197" s="533"/>
      <c r="H197" s="533"/>
      <c r="I197" s="533"/>
      <c r="J197" s="533"/>
      <c r="K197" s="533"/>
      <c r="L197" s="533"/>
      <c r="M197" s="533"/>
      <c r="N197" s="533"/>
      <c r="O197" s="534"/>
      <c r="P197" s="534"/>
    </row>
    <row r="198" spans="2:16">
      <c r="B198" s="535"/>
      <c r="C198" s="536"/>
      <c r="D198" s="533"/>
      <c r="E198" s="533"/>
      <c r="F198" s="533"/>
      <c r="G198" s="533"/>
      <c r="H198" s="533"/>
      <c r="I198" s="533"/>
      <c r="J198" s="533"/>
      <c r="K198" s="533"/>
      <c r="L198" s="533"/>
      <c r="M198" s="533"/>
      <c r="N198" s="533"/>
      <c r="O198" s="534"/>
      <c r="P198" s="534"/>
    </row>
    <row r="199" spans="2:16">
      <c r="B199" s="535"/>
      <c r="C199" s="536"/>
      <c r="D199" s="533"/>
      <c r="E199" s="533"/>
      <c r="F199" s="533"/>
      <c r="G199" s="533"/>
      <c r="H199" s="533"/>
      <c r="I199" s="533"/>
      <c r="J199" s="533"/>
      <c r="K199" s="533"/>
      <c r="L199" s="533"/>
      <c r="M199" s="533"/>
      <c r="N199" s="533"/>
      <c r="O199" s="534"/>
      <c r="P199" s="534"/>
    </row>
    <row r="200" spans="2:16">
      <c r="B200" s="535"/>
      <c r="C200" s="536"/>
      <c r="D200" s="533"/>
      <c r="E200" s="533"/>
      <c r="F200" s="533"/>
      <c r="G200" s="533"/>
      <c r="H200" s="533"/>
      <c r="I200" s="533"/>
      <c r="J200" s="533"/>
      <c r="K200" s="533"/>
      <c r="L200" s="533"/>
      <c r="M200" s="533"/>
      <c r="N200" s="533"/>
      <c r="O200" s="534"/>
      <c r="P200" s="534"/>
    </row>
    <row r="201" spans="2:16">
      <c r="B201" s="535"/>
      <c r="C201" s="536"/>
      <c r="D201" s="533"/>
      <c r="E201" s="533"/>
      <c r="F201" s="533"/>
      <c r="G201" s="533"/>
      <c r="H201" s="533"/>
      <c r="I201" s="533"/>
      <c r="J201" s="533"/>
      <c r="K201" s="533"/>
      <c r="L201" s="533"/>
      <c r="M201" s="533"/>
      <c r="N201" s="533"/>
      <c r="O201" s="534"/>
      <c r="P201" s="534"/>
    </row>
    <row r="202" spans="2:16">
      <c r="B202" s="535"/>
      <c r="C202" s="536"/>
      <c r="D202" s="533"/>
      <c r="E202" s="533"/>
      <c r="F202" s="533"/>
      <c r="G202" s="533"/>
      <c r="H202" s="533"/>
      <c r="I202" s="533"/>
      <c r="J202" s="533"/>
      <c r="K202" s="533"/>
      <c r="L202" s="533"/>
      <c r="M202" s="533"/>
      <c r="N202" s="533"/>
      <c r="O202" s="534"/>
      <c r="P202" s="534"/>
    </row>
    <row r="203" spans="2:16">
      <c r="B203" s="535"/>
      <c r="C203" s="536"/>
      <c r="D203" s="533"/>
      <c r="E203" s="533"/>
      <c r="F203" s="533"/>
      <c r="G203" s="533"/>
      <c r="H203" s="533"/>
      <c r="I203" s="533"/>
      <c r="J203" s="533"/>
      <c r="K203" s="533"/>
      <c r="L203" s="533"/>
      <c r="M203" s="533"/>
      <c r="N203" s="533"/>
      <c r="O203" s="534"/>
      <c r="P203" s="534"/>
    </row>
    <row r="204" spans="2:16">
      <c r="B204" s="535"/>
      <c r="C204" s="536"/>
      <c r="D204" s="533"/>
      <c r="E204" s="533"/>
      <c r="F204" s="533"/>
      <c r="G204" s="533"/>
      <c r="H204" s="533"/>
      <c r="I204" s="533"/>
      <c r="J204" s="533"/>
      <c r="K204" s="533"/>
      <c r="L204" s="533"/>
      <c r="M204" s="533"/>
      <c r="N204" s="533"/>
      <c r="O204" s="534"/>
      <c r="P204" s="534"/>
    </row>
    <row r="205" spans="2:16">
      <c r="B205" s="535"/>
      <c r="C205" s="536"/>
      <c r="D205" s="533"/>
      <c r="E205" s="533"/>
      <c r="F205" s="533"/>
      <c r="G205" s="533"/>
      <c r="H205" s="533"/>
      <c r="I205" s="533"/>
      <c r="J205" s="533"/>
      <c r="K205" s="533"/>
      <c r="L205" s="533"/>
      <c r="M205" s="533"/>
      <c r="N205" s="533"/>
      <c r="O205" s="534"/>
      <c r="P205" s="534"/>
    </row>
    <row r="206" spans="2:16">
      <c r="B206" s="535"/>
      <c r="C206" s="536"/>
      <c r="D206" s="533"/>
      <c r="E206" s="533"/>
      <c r="F206" s="533"/>
      <c r="G206" s="533"/>
      <c r="H206" s="533"/>
      <c r="I206" s="533"/>
      <c r="J206" s="533"/>
      <c r="K206" s="533"/>
      <c r="L206" s="533"/>
      <c r="M206" s="533"/>
      <c r="N206" s="533"/>
      <c r="O206" s="534"/>
      <c r="P206" s="534"/>
    </row>
    <row r="207" spans="2:16">
      <c r="B207" s="535"/>
      <c r="C207" s="536"/>
      <c r="D207" s="533"/>
      <c r="E207" s="533"/>
      <c r="F207" s="533"/>
      <c r="G207" s="533"/>
      <c r="H207" s="533"/>
      <c r="I207" s="533"/>
      <c r="J207" s="533"/>
      <c r="K207" s="533"/>
      <c r="L207" s="533"/>
      <c r="M207" s="533"/>
      <c r="N207" s="533"/>
      <c r="O207" s="534"/>
      <c r="P207" s="534"/>
    </row>
    <row r="208" spans="2:16">
      <c r="B208" s="535"/>
      <c r="C208" s="536"/>
      <c r="D208" s="533"/>
      <c r="E208" s="533"/>
      <c r="F208" s="533"/>
      <c r="G208" s="533"/>
      <c r="H208" s="533"/>
      <c r="I208" s="533"/>
      <c r="J208" s="533"/>
      <c r="K208" s="533"/>
      <c r="L208" s="533"/>
      <c r="M208" s="533"/>
      <c r="N208" s="533"/>
      <c r="O208" s="534"/>
      <c r="P208" s="534"/>
    </row>
    <row r="209" spans="2:16">
      <c r="B209" s="535"/>
      <c r="C209" s="536"/>
      <c r="D209" s="533"/>
      <c r="E209" s="533"/>
      <c r="F209" s="533"/>
      <c r="G209" s="533"/>
      <c r="H209" s="533"/>
      <c r="I209" s="533"/>
      <c r="J209" s="533"/>
      <c r="K209" s="533"/>
      <c r="L209" s="533"/>
      <c r="M209" s="533"/>
      <c r="N209" s="533"/>
      <c r="O209" s="534"/>
      <c r="P209" s="534"/>
    </row>
    <row r="210" spans="2:16">
      <c r="B210" s="535"/>
      <c r="C210" s="536"/>
      <c r="D210" s="533"/>
      <c r="E210" s="533"/>
      <c r="F210" s="533"/>
      <c r="G210" s="533"/>
      <c r="H210" s="533"/>
      <c r="I210" s="533"/>
      <c r="J210" s="533"/>
      <c r="K210" s="533"/>
      <c r="L210" s="533"/>
      <c r="M210" s="533"/>
      <c r="N210" s="533"/>
      <c r="O210" s="534"/>
      <c r="P210" s="534"/>
    </row>
    <row r="211" spans="2:16">
      <c r="B211" s="535"/>
      <c r="C211" s="536"/>
      <c r="D211" s="533"/>
      <c r="E211" s="533"/>
      <c r="F211" s="533"/>
      <c r="G211" s="533"/>
      <c r="H211" s="533"/>
      <c r="I211" s="533"/>
      <c r="J211" s="533"/>
      <c r="K211" s="533"/>
      <c r="L211" s="533"/>
      <c r="M211" s="533"/>
      <c r="N211" s="533"/>
      <c r="O211" s="534"/>
      <c r="P211" s="534"/>
    </row>
    <row r="212" spans="2:16">
      <c r="B212" s="535"/>
      <c r="C212" s="536"/>
      <c r="D212" s="533"/>
      <c r="E212" s="533"/>
      <c r="F212" s="533"/>
      <c r="G212" s="533"/>
      <c r="H212" s="533"/>
      <c r="I212" s="533"/>
      <c r="J212" s="533"/>
      <c r="K212" s="533"/>
      <c r="L212" s="533"/>
      <c r="M212" s="533"/>
      <c r="N212" s="533"/>
      <c r="O212" s="534"/>
      <c r="P212" s="534"/>
    </row>
    <row r="213" spans="2:16">
      <c r="B213" s="535"/>
      <c r="C213" s="536"/>
      <c r="D213" s="533"/>
      <c r="E213" s="533"/>
      <c r="F213" s="533"/>
      <c r="G213" s="533"/>
      <c r="H213" s="533"/>
      <c r="I213" s="533"/>
      <c r="J213" s="533"/>
      <c r="K213" s="533"/>
      <c r="L213" s="533"/>
      <c r="M213" s="533"/>
      <c r="N213" s="533"/>
      <c r="O213" s="534"/>
      <c r="P213" s="534"/>
    </row>
    <row r="214" spans="2:16">
      <c r="B214" s="535"/>
      <c r="C214" s="536"/>
      <c r="D214" s="533"/>
      <c r="E214" s="533"/>
      <c r="F214" s="533"/>
      <c r="G214" s="533"/>
      <c r="H214" s="533"/>
      <c r="I214" s="533"/>
      <c r="J214" s="533"/>
      <c r="K214" s="533"/>
      <c r="L214" s="533"/>
      <c r="M214" s="533"/>
      <c r="N214" s="533"/>
      <c r="O214" s="534"/>
      <c r="P214" s="534"/>
    </row>
    <row r="215" spans="2:16">
      <c r="B215" s="535"/>
      <c r="C215" s="536"/>
      <c r="D215" s="533"/>
      <c r="E215" s="533"/>
      <c r="F215" s="533"/>
      <c r="G215" s="533"/>
      <c r="H215" s="533"/>
      <c r="I215" s="533"/>
      <c r="J215" s="533"/>
      <c r="K215" s="533"/>
      <c r="L215" s="533"/>
      <c r="M215" s="533"/>
      <c r="N215" s="533"/>
      <c r="O215" s="534"/>
      <c r="P215" s="534"/>
    </row>
    <row r="216" spans="2:16">
      <c r="B216" s="535"/>
      <c r="C216" s="536"/>
      <c r="D216" s="533"/>
      <c r="E216" s="533"/>
      <c r="F216" s="533"/>
      <c r="G216" s="533"/>
      <c r="H216" s="533"/>
      <c r="I216" s="533"/>
      <c r="J216" s="533"/>
      <c r="K216" s="533"/>
      <c r="L216" s="533"/>
      <c r="M216" s="533"/>
      <c r="N216" s="533"/>
      <c r="O216" s="534"/>
      <c r="P216" s="534"/>
    </row>
    <row r="217" spans="2:16">
      <c r="B217" s="535"/>
      <c r="C217" s="536"/>
      <c r="D217" s="533"/>
      <c r="E217" s="533"/>
      <c r="F217" s="533"/>
      <c r="G217" s="533"/>
      <c r="H217" s="533"/>
      <c r="I217" s="533"/>
      <c r="J217" s="533"/>
      <c r="K217" s="533"/>
      <c r="L217" s="533"/>
      <c r="M217" s="533"/>
      <c r="N217" s="533"/>
      <c r="O217" s="534"/>
      <c r="P217" s="534"/>
    </row>
    <row r="218" spans="2:16">
      <c r="B218" s="535"/>
      <c r="C218" s="536"/>
      <c r="D218" s="533"/>
      <c r="E218" s="533"/>
      <c r="F218" s="533"/>
      <c r="G218" s="533"/>
      <c r="H218" s="533"/>
      <c r="I218" s="533"/>
      <c r="J218" s="533"/>
      <c r="K218" s="533"/>
      <c r="L218" s="533"/>
      <c r="M218" s="533"/>
      <c r="N218" s="533"/>
      <c r="O218" s="534"/>
      <c r="P218" s="534"/>
    </row>
    <row r="219" spans="2:16">
      <c r="B219" s="535"/>
      <c r="C219" s="536"/>
      <c r="D219" s="533"/>
      <c r="E219" s="533"/>
      <c r="F219" s="533"/>
      <c r="G219" s="533"/>
      <c r="H219" s="533"/>
      <c r="I219" s="533"/>
      <c r="J219" s="533"/>
      <c r="K219" s="533"/>
      <c r="L219" s="533"/>
      <c r="M219" s="533"/>
      <c r="N219" s="533"/>
      <c r="O219" s="534"/>
      <c r="P219" s="534"/>
    </row>
    <row r="220" spans="2:16">
      <c r="B220" s="535"/>
      <c r="C220" s="536"/>
      <c r="D220" s="533"/>
      <c r="E220" s="533"/>
      <c r="F220" s="533"/>
      <c r="G220" s="533"/>
      <c r="H220" s="533"/>
      <c r="I220" s="533"/>
      <c r="J220" s="533"/>
      <c r="K220" s="533"/>
      <c r="L220" s="533"/>
      <c r="M220" s="533"/>
      <c r="N220" s="533"/>
      <c r="O220" s="534"/>
      <c r="P220" s="534"/>
    </row>
    <row r="221" spans="2:16">
      <c r="B221" s="535"/>
      <c r="C221" s="536"/>
      <c r="D221" s="533"/>
      <c r="E221" s="533"/>
      <c r="F221" s="533"/>
      <c r="G221" s="533"/>
      <c r="H221" s="533"/>
      <c r="I221" s="533"/>
      <c r="J221" s="533"/>
      <c r="K221" s="533"/>
      <c r="L221" s="533"/>
      <c r="M221" s="533"/>
      <c r="N221" s="533"/>
      <c r="O221" s="534"/>
      <c r="P221" s="534"/>
    </row>
    <row r="222" spans="2:16">
      <c r="B222" s="535"/>
      <c r="C222" s="536"/>
      <c r="D222" s="533"/>
      <c r="E222" s="533"/>
      <c r="F222" s="533"/>
      <c r="G222" s="533"/>
      <c r="H222" s="533"/>
      <c r="I222" s="533"/>
      <c r="J222" s="533"/>
      <c r="K222" s="533"/>
      <c r="L222" s="533"/>
      <c r="M222" s="533"/>
      <c r="N222" s="533"/>
      <c r="O222" s="534"/>
      <c r="P222" s="534"/>
    </row>
    <row r="223" spans="2:16">
      <c r="B223" s="535"/>
      <c r="C223" s="536"/>
      <c r="D223" s="533"/>
      <c r="E223" s="533"/>
      <c r="F223" s="533"/>
      <c r="G223" s="533"/>
      <c r="H223" s="533"/>
      <c r="I223" s="533"/>
      <c r="J223" s="533"/>
      <c r="K223" s="533"/>
      <c r="L223" s="533"/>
      <c r="M223" s="533"/>
      <c r="N223" s="533"/>
      <c r="O223" s="534"/>
      <c r="P223" s="534"/>
    </row>
    <row r="224" spans="2:16">
      <c r="B224" s="535"/>
      <c r="C224" s="536"/>
      <c r="D224" s="533"/>
      <c r="E224" s="533"/>
      <c r="F224" s="533"/>
      <c r="G224" s="533"/>
      <c r="H224" s="533"/>
      <c r="I224" s="533"/>
      <c r="J224" s="533"/>
      <c r="K224" s="533"/>
      <c r="L224" s="533"/>
      <c r="M224" s="533"/>
      <c r="N224" s="533"/>
      <c r="O224" s="534"/>
      <c r="P224" s="534"/>
    </row>
    <row r="225" spans="2:16">
      <c r="B225" s="535"/>
      <c r="C225" s="536"/>
      <c r="D225" s="533"/>
      <c r="E225" s="533"/>
      <c r="F225" s="533"/>
      <c r="G225" s="533"/>
      <c r="H225" s="533"/>
      <c r="I225" s="533"/>
      <c r="J225" s="533"/>
      <c r="K225" s="533"/>
      <c r="L225" s="533"/>
      <c r="M225" s="533"/>
      <c r="N225" s="533"/>
      <c r="O225" s="534"/>
      <c r="P225" s="534"/>
    </row>
    <row r="226" spans="2:16">
      <c r="B226" s="535"/>
      <c r="C226" s="536"/>
      <c r="D226" s="533"/>
      <c r="E226" s="533"/>
      <c r="F226" s="533"/>
      <c r="G226" s="533"/>
      <c r="H226" s="533"/>
      <c r="I226" s="533"/>
      <c r="J226" s="533"/>
      <c r="K226" s="533"/>
      <c r="L226" s="533"/>
      <c r="M226" s="533"/>
      <c r="N226" s="533"/>
      <c r="O226" s="534"/>
      <c r="P226" s="534"/>
    </row>
    <row r="227" spans="2:16">
      <c r="B227" s="535"/>
      <c r="C227" s="536"/>
      <c r="D227" s="533"/>
      <c r="E227" s="533"/>
      <c r="F227" s="533"/>
      <c r="G227" s="533"/>
      <c r="H227" s="533"/>
      <c r="I227" s="533"/>
      <c r="J227" s="533"/>
      <c r="K227" s="533"/>
      <c r="L227" s="533"/>
      <c r="M227" s="533"/>
      <c r="N227" s="533"/>
      <c r="O227" s="534"/>
      <c r="P227" s="534"/>
    </row>
    <row r="228" spans="2:16">
      <c r="B228" s="535"/>
      <c r="C228" s="536"/>
      <c r="D228" s="533"/>
      <c r="E228" s="533"/>
      <c r="F228" s="533"/>
      <c r="G228" s="533"/>
      <c r="H228" s="533"/>
      <c r="I228" s="533"/>
      <c r="J228" s="533"/>
      <c r="K228" s="533"/>
      <c r="L228" s="533"/>
      <c r="M228" s="533"/>
      <c r="N228" s="533"/>
      <c r="O228" s="534"/>
      <c r="P228" s="534"/>
    </row>
    <row r="229" spans="2:16">
      <c r="B229" s="535"/>
      <c r="C229" s="536"/>
      <c r="D229" s="533"/>
      <c r="E229" s="533"/>
      <c r="F229" s="533"/>
      <c r="G229" s="533"/>
      <c r="H229" s="533"/>
      <c r="I229" s="533"/>
      <c r="J229" s="533"/>
      <c r="K229" s="533"/>
      <c r="L229" s="533"/>
      <c r="M229" s="533"/>
      <c r="N229" s="533"/>
      <c r="O229" s="534"/>
      <c r="P229" s="534"/>
    </row>
    <row r="230" spans="2:16">
      <c r="B230" s="535"/>
      <c r="C230" s="536"/>
      <c r="D230" s="533"/>
      <c r="E230" s="533"/>
      <c r="F230" s="533"/>
      <c r="G230" s="533"/>
      <c r="H230" s="533"/>
      <c r="I230" s="533"/>
      <c r="J230" s="533"/>
      <c r="K230" s="533"/>
      <c r="L230" s="533"/>
      <c r="M230" s="533"/>
      <c r="N230" s="533"/>
      <c r="O230" s="534"/>
      <c r="P230" s="534"/>
    </row>
    <row r="231" spans="2:16">
      <c r="B231" s="535"/>
      <c r="C231" s="536"/>
      <c r="D231" s="533"/>
      <c r="E231" s="533"/>
      <c r="F231" s="533"/>
      <c r="G231" s="533"/>
      <c r="H231" s="533"/>
      <c r="I231" s="533"/>
      <c r="J231" s="533"/>
      <c r="K231" s="533"/>
      <c r="L231" s="533"/>
      <c r="M231" s="533"/>
      <c r="N231" s="533"/>
      <c r="O231" s="534"/>
      <c r="P231" s="534"/>
    </row>
    <row r="232" spans="2:16">
      <c r="B232" s="535"/>
      <c r="C232" s="536"/>
      <c r="D232" s="533"/>
      <c r="E232" s="533"/>
      <c r="F232" s="533"/>
      <c r="G232" s="533"/>
      <c r="H232" s="533"/>
      <c r="I232" s="533"/>
      <c r="J232" s="533"/>
      <c r="K232" s="533"/>
      <c r="L232" s="533"/>
      <c r="M232" s="533"/>
      <c r="N232" s="533"/>
      <c r="O232" s="534"/>
      <c r="P232" s="534"/>
    </row>
    <row r="233" spans="2:16">
      <c r="B233" s="535"/>
      <c r="C233" s="536"/>
      <c r="D233" s="533"/>
      <c r="E233" s="533"/>
      <c r="F233" s="533"/>
      <c r="G233" s="533"/>
      <c r="H233" s="533"/>
      <c r="I233" s="533"/>
      <c r="J233" s="533"/>
      <c r="K233" s="533"/>
      <c r="L233" s="533"/>
      <c r="M233" s="533"/>
      <c r="N233" s="533"/>
      <c r="O233" s="534"/>
      <c r="P233" s="534"/>
    </row>
    <row r="234" spans="2:16">
      <c r="B234" s="535"/>
      <c r="C234" s="536"/>
      <c r="D234" s="533"/>
      <c r="E234" s="533"/>
      <c r="F234" s="533"/>
      <c r="G234" s="533"/>
      <c r="H234" s="533"/>
      <c r="I234" s="533"/>
      <c r="J234" s="533"/>
      <c r="K234" s="533"/>
      <c r="L234" s="533"/>
      <c r="M234" s="533"/>
      <c r="N234" s="533"/>
      <c r="O234" s="534"/>
      <c r="P234" s="534"/>
    </row>
    <row r="235" spans="2:16">
      <c r="B235" s="535"/>
      <c r="C235" s="536"/>
      <c r="D235" s="533"/>
      <c r="E235" s="533"/>
      <c r="F235" s="533"/>
      <c r="G235" s="533"/>
      <c r="H235" s="533"/>
      <c r="I235" s="533"/>
      <c r="J235" s="533"/>
      <c r="K235" s="533"/>
      <c r="L235" s="533"/>
      <c r="M235" s="533"/>
      <c r="N235" s="533"/>
      <c r="O235" s="534"/>
      <c r="P235" s="534"/>
    </row>
    <row r="236" spans="2:16">
      <c r="B236" s="535"/>
      <c r="C236" s="536"/>
      <c r="D236" s="533"/>
      <c r="E236" s="533"/>
      <c r="F236" s="533"/>
      <c r="G236" s="533"/>
      <c r="H236" s="533"/>
      <c r="I236" s="533"/>
      <c r="J236" s="533"/>
      <c r="K236" s="533"/>
      <c r="L236" s="533"/>
      <c r="M236" s="533"/>
      <c r="N236" s="533"/>
      <c r="O236" s="534"/>
      <c r="P236" s="534"/>
    </row>
    <row r="237" spans="2:16">
      <c r="B237" s="535"/>
      <c r="C237" s="536"/>
      <c r="D237" s="533"/>
      <c r="E237" s="533"/>
      <c r="F237" s="533"/>
      <c r="G237" s="533"/>
      <c r="H237" s="533"/>
      <c r="I237" s="533"/>
      <c r="J237" s="533"/>
      <c r="K237" s="533"/>
      <c r="L237" s="533"/>
      <c r="M237" s="533"/>
      <c r="N237" s="533"/>
      <c r="O237" s="534"/>
      <c r="P237" s="534"/>
    </row>
    <row r="238" spans="2:16">
      <c r="B238" s="535"/>
      <c r="C238" s="536"/>
      <c r="D238" s="533"/>
      <c r="E238" s="533"/>
      <c r="F238" s="533"/>
      <c r="G238" s="533"/>
      <c r="H238" s="533"/>
      <c r="I238" s="533"/>
      <c r="J238" s="533"/>
      <c r="K238" s="533"/>
      <c r="L238" s="533"/>
      <c r="M238" s="533"/>
      <c r="N238" s="533"/>
      <c r="O238" s="534"/>
      <c r="P238" s="534"/>
    </row>
    <row r="239" spans="2:16">
      <c r="B239" s="535"/>
      <c r="C239" s="536"/>
      <c r="D239" s="533"/>
      <c r="E239" s="533"/>
      <c r="F239" s="533"/>
      <c r="G239" s="533"/>
      <c r="H239" s="533"/>
      <c r="I239" s="533"/>
      <c r="J239" s="533"/>
      <c r="K239" s="533"/>
      <c r="L239" s="533"/>
      <c r="M239" s="533"/>
      <c r="N239" s="533"/>
      <c r="O239" s="534"/>
      <c r="P239" s="534"/>
    </row>
    <row r="240" spans="2:16">
      <c r="B240" s="535"/>
      <c r="C240" s="536"/>
      <c r="D240" s="533"/>
      <c r="E240" s="533"/>
      <c r="F240" s="533"/>
      <c r="G240" s="533"/>
      <c r="H240" s="533"/>
      <c r="I240" s="533"/>
      <c r="J240" s="533"/>
      <c r="K240" s="533"/>
      <c r="L240" s="533"/>
      <c r="M240" s="533"/>
      <c r="N240" s="533"/>
      <c r="O240" s="534"/>
      <c r="P240" s="534"/>
    </row>
    <row r="241" spans="2:16">
      <c r="B241" s="535"/>
      <c r="C241" s="536"/>
      <c r="D241" s="533"/>
      <c r="E241" s="533"/>
      <c r="F241" s="533"/>
      <c r="G241" s="533"/>
      <c r="H241" s="533"/>
      <c r="I241" s="533"/>
      <c r="J241" s="533"/>
      <c r="K241" s="533"/>
      <c r="L241" s="533"/>
      <c r="M241" s="533"/>
      <c r="N241" s="533"/>
      <c r="O241" s="534"/>
      <c r="P241" s="534"/>
    </row>
    <row r="242" spans="2:16">
      <c r="B242" s="535"/>
      <c r="C242" s="536"/>
      <c r="D242" s="533"/>
      <c r="E242" s="533"/>
      <c r="F242" s="533"/>
      <c r="G242" s="533"/>
      <c r="H242" s="533"/>
      <c r="I242" s="533"/>
      <c r="J242" s="533"/>
      <c r="K242" s="533"/>
      <c r="L242" s="533"/>
      <c r="M242" s="533"/>
      <c r="N242" s="533"/>
      <c r="O242" s="534"/>
      <c r="P242" s="534"/>
    </row>
    <row r="243" spans="2:16">
      <c r="B243" s="535"/>
      <c r="C243" s="536"/>
      <c r="D243" s="533"/>
      <c r="E243" s="533"/>
      <c r="F243" s="533"/>
      <c r="G243" s="533"/>
      <c r="H243" s="533"/>
      <c r="I243" s="533"/>
      <c r="J243" s="533"/>
      <c r="K243" s="533"/>
      <c r="L243" s="533"/>
      <c r="M243" s="533"/>
      <c r="N243" s="533"/>
      <c r="O243" s="534"/>
      <c r="P243" s="534"/>
    </row>
    <row r="244" spans="2:16">
      <c r="B244" s="535"/>
      <c r="C244" s="536"/>
      <c r="D244" s="533"/>
      <c r="E244" s="533"/>
      <c r="F244" s="533"/>
      <c r="G244" s="533"/>
      <c r="H244" s="533"/>
      <c r="I244" s="533"/>
      <c r="J244" s="533"/>
      <c r="K244" s="533"/>
      <c r="L244" s="533"/>
      <c r="M244" s="533"/>
      <c r="N244" s="533"/>
      <c r="O244" s="534"/>
      <c r="P244" s="534"/>
    </row>
    <row r="245" spans="2:16">
      <c r="B245" s="535"/>
      <c r="C245" s="536"/>
      <c r="D245" s="533"/>
      <c r="E245" s="533"/>
      <c r="F245" s="533"/>
      <c r="G245" s="533"/>
      <c r="H245" s="533"/>
      <c r="I245" s="533"/>
      <c r="J245" s="533"/>
      <c r="K245" s="533"/>
      <c r="L245" s="533"/>
      <c r="M245" s="533"/>
      <c r="N245" s="533"/>
      <c r="O245" s="534"/>
      <c r="P245" s="534"/>
    </row>
    <row r="246" spans="2:16">
      <c r="B246" s="535"/>
      <c r="C246" s="536"/>
      <c r="D246" s="533"/>
      <c r="E246" s="533"/>
      <c r="F246" s="533"/>
      <c r="G246" s="533"/>
      <c r="H246" s="533"/>
      <c r="I246" s="533"/>
      <c r="J246" s="533"/>
      <c r="K246" s="533"/>
      <c r="L246" s="533"/>
      <c r="M246" s="533"/>
      <c r="N246" s="533"/>
      <c r="O246" s="534"/>
      <c r="P246" s="534"/>
    </row>
    <row r="247" spans="2:16">
      <c r="B247" s="535"/>
      <c r="C247" s="536"/>
      <c r="D247" s="533"/>
      <c r="E247" s="533"/>
      <c r="F247" s="533"/>
      <c r="G247" s="533"/>
      <c r="H247" s="533"/>
      <c r="I247" s="533"/>
      <c r="J247" s="533"/>
      <c r="K247" s="533"/>
      <c r="L247" s="533"/>
      <c r="M247" s="533"/>
      <c r="N247" s="533"/>
      <c r="O247" s="534"/>
      <c r="P247" s="534"/>
    </row>
    <row r="248" spans="2:16">
      <c r="B248" s="535"/>
      <c r="C248" s="536"/>
      <c r="D248" s="533"/>
      <c r="E248" s="533"/>
      <c r="F248" s="533"/>
      <c r="G248" s="533"/>
      <c r="H248" s="533"/>
      <c r="I248" s="533"/>
      <c r="J248" s="533"/>
      <c r="K248" s="533"/>
      <c r="L248" s="533"/>
      <c r="M248" s="533"/>
      <c r="N248" s="533"/>
      <c r="O248" s="534"/>
      <c r="P248" s="534"/>
    </row>
    <row r="249" spans="2:16">
      <c r="B249" s="535"/>
      <c r="C249" s="536"/>
      <c r="D249" s="533"/>
      <c r="E249" s="533"/>
      <c r="F249" s="533"/>
      <c r="G249" s="533"/>
      <c r="H249" s="533"/>
      <c r="I249" s="533"/>
      <c r="J249" s="533"/>
      <c r="K249" s="533"/>
      <c r="L249" s="533"/>
      <c r="M249" s="533"/>
      <c r="N249" s="533"/>
      <c r="O249" s="534"/>
      <c r="P249" s="534"/>
    </row>
    <row r="250" spans="2:16">
      <c r="B250" s="535"/>
      <c r="C250" s="536"/>
      <c r="D250" s="533"/>
      <c r="E250" s="533"/>
      <c r="F250" s="533"/>
      <c r="G250" s="533"/>
      <c r="H250" s="533"/>
      <c r="I250" s="533"/>
      <c r="J250" s="533"/>
      <c r="K250" s="533"/>
      <c r="L250" s="533"/>
      <c r="M250" s="533"/>
      <c r="N250" s="533"/>
      <c r="O250" s="534"/>
      <c r="P250" s="534"/>
    </row>
    <row r="251" spans="2:16">
      <c r="B251" s="535"/>
      <c r="C251" s="536"/>
      <c r="D251" s="533"/>
      <c r="E251" s="533"/>
      <c r="F251" s="533"/>
      <c r="G251" s="533"/>
      <c r="H251" s="533"/>
      <c r="I251" s="533"/>
      <c r="J251" s="533"/>
      <c r="K251" s="533"/>
      <c r="L251" s="533"/>
      <c r="M251" s="533"/>
      <c r="N251" s="533"/>
      <c r="O251" s="534"/>
      <c r="P251" s="534"/>
    </row>
    <row r="252" spans="2:16">
      <c r="B252" s="535"/>
      <c r="C252" s="536"/>
      <c r="D252" s="533"/>
      <c r="E252" s="533"/>
      <c r="F252" s="533"/>
      <c r="G252" s="533"/>
      <c r="H252" s="533"/>
      <c r="I252" s="533"/>
      <c r="J252" s="533"/>
      <c r="K252" s="533"/>
      <c r="L252" s="533"/>
      <c r="M252" s="533"/>
      <c r="N252" s="533"/>
      <c r="O252" s="534"/>
      <c r="P252" s="534"/>
    </row>
    <row r="253" spans="2:16">
      <c r="B253" s="535"/>
      <c r="C253" s="536"/>
      <c r="D253" s="533"/>
      <c r="E253" s="533"/>
      <c r="F253" s="533"/>
      <c r="G253" s="533"/>
      <c r="H253" s="533"/>
      <c r="I253" s="533"/>
      <c r="J253" s="533"/>
      <c r="K253" s="533"/>
      <c r="L253" s="533"/>
      <c r="M253" s="533"/>
      <c r="N253" s="533"/>
      <c r="O253" s="534"/>
      <c r="P253" s="534"/>
    </row>
    <row r="254" spans="2:16">
      <c r="B254" s="535"/>
      <c r="C254" s="536"/>
      <c r="D254" s="533"/>
      <c r="E254" s="533"/>
      <c r="F254" s="533"/>
      <c r="G254" s="533"/>
      <c r="H254" s="533"/>
      <c r="I254" s="533"/>
      <c r="J254" s="533"/>
      <c r="K254" s="533"/>
      <c r="L254" s="533"/>
      <c r="M254" s="533"/>
      <c r="N254" s="533"/>
      <c r="O254" s="534"/>
      <c r="P254" s="534"/>
    </row>
    <row r="255" spans="2:16">
      <c r="B255" s="535"/>
      <c r="C255" s="536"/>
      <c r="D255" s="533"/>
      <c r="E255" s="533"/>
      <c r="F255" s="533"/>
      <c r="G255" s="533"/>
      <c r="H255" s="533"/>
      <c r="I255" s="533"/>
      <c r="J255" s="533"/>
      <c r="K255" s="533"/>
      <c r="L255" s="533"/>
      <c r="M255" s="533"/>
      <c r="N255" s="533"/>
      <c r="O255" s="534"/>
      <c r="P255" s="534"/>
    </row>
    <row r="256" spans="2:16">
      <c r="B256" s="535"/>
      <c r="C256" s="536"/>
      <c r="D256" s="533"/>
      <c r="E256" s="533"/>
      <c r="F256" s="533"/>
      <c r="G256" s="533"/>
      <c r="H256" s="533"/>
      <c r="I256" s="533"/>
      <c r="J256" s="533"/>
      <c r="K256" s="533"/>
      <c r="L256" s="533"/>
      <c r="M256" s="533"/>
      <c r="N256" s="533"/>
      <c r="O256" s="534"/>
      <c r="P256" s="534"/>
    </row>
    <row r="257" spans="2:16">
      <c r="B257" s="535"/>
      <c r="C257" s="536"/>
      <c r="D257" s="533"/>
      <c r="E257" s="533"/>
      <c r="F257" s="533"/>
      <c r="G257" s="533"/>
      <c r="H257" s="533"/>
      <c r="I257" s="533"/>
      <c r="J257" s="533"/>
      <c r="K257" s="533"/>
      <c r="L257" s="533"/>
      <c r="M257" s="533"/>
      <c r="N257" s="533"/>
      <c r="O257" s="534"/>
      <c r="P257" s="534"/>
    </row>
    <row r="258" spans="2:16">
      <c r="B258" s="535"/>
      <c r="C258" s="536"/>
      <c r="D258" s="533"/>
      <c r="E258" s="533"/>
      <c r="F258" s="533"/>
      <c r="G258" s="533"/>
      <c r="H258" s="533"/>
      <c r="I258" s="533"/>
      <c r="J258" s="533"/>
      <c r="K258" s="533"/>
      <c r="L258" s="533"/>
      <c r="M258" s="533"/>
      <c r="N258" s="533"/>
      <c r="O258" s="534"/>
      <c r="P258" s="534"/>
    </row>
    <row r="259" spans="2:16">
      <c r="B259" s="535"/>
      <c r="C259" s="536"/>
      <c r="D259" s="533"/>
      <c r="E259" s="533"/>
      <c r="F259" s="533"/>
      <c r="G259" s="533"/>
      <c r="H259" s="533"/>
      <c r="I259" s="533"/>
      <c r="J259" s="533"/>
      <c r="K259" s="533"/>
      <c r="L259" s="533"/>
      <c r="M259" s="533"/>
      <c r="N259" s="533"/>
      <c r="O259" s="534"/>
      <c r="P259" s="534"/>
    </row>
    <row r="260" spans="2:16">
      <c r="B260" s="535"/>
      <c r="C260" s="536"/>
      <c r="D260" s="533"/>
      <c r="E260" s="533"/>
      <c r="F260" s="533"/>
      <c r="G260" s="533"/>
      <c r="H260" s="533"/>
      <c r="I260" s="533"/>
      <c r="J260" s="533"/>
      <c r="K260" s="533"/>
      <c r="L260" s="533"/>
      <c r="M260" s="533"/>
      <c r="N260" s="533"/>
      <c r="O260" s="534"/>
      <c r="P260" s="534"/>
    </row>
    <row r="261" spans="2:16">
      <c r="B261" s="535"/>
      <c r="C261" s="536"/>
      <c r="D261" s="533"/>
      <c r="E261" s="533"/>
      <c r="F261" s="533"/>
      <c r="G261" s="533"/>
      <c r="H261" s="533"/>
      <c r="I261" s="533"/>
      <c r="J261" s="533"/>
      <c r="K261" s="533"/>
      <c r="L261" s="533"/>
      <c r="M261" s="533"/>
      <c r="N261" s="533"/>
      <c r="O261" s="534"/>
      <c r="P261" s="534"/>
    </row>
    <row r="262" spans="2:16">
      <c r="B262" s="535"/>
      <c r="C262" s="536"/>
      <c r="D262" s="533"/>
      <c r="E262" s="533"/>
      <c r="F262" s="533"/>
      <c r="G262" s="533"/>
      <c r="H262" s="533"/>
      <c r="I262" s="533"/>
      <c r="J262" s="533"/>
      <c r="K262" s="533"/>
      <c r="L262" s="533"/>
      <c r="M262" s="533"/>
      <c r="N262" s="533"/>
      <c r="O262" s="534"/>
      <c r="P262" s="534"/>
    </row>
    <row r="263" spans="2:16">
      <c r="B263" s="535"/>
      <c r="C263" s="536"/>
      <c r="D263" s="533"/>
      <c r="E263" s="533"/>
      <c r="F263" s="533"/>
      <c r="G263" s="533"/>
      <c r="H263" s="533"/>
      <c r="I263" s="533"/>
      <c r="J263" s="533"/>
      <c r="K263" s="533"/>
      <c r="L263" s="533"/>
      <c r="M263" s="533"/>
      <c r="N263" s="533"/>
      <c r="O263" s="534"/>
      <c r="P263" s="534"/>
    </row>
    <row r="264" spans="2:16">
      <c r="B264" s="535"/>
      <c r="C264" s="536"/>
      <c r="D264" s="533"/>
      <c r="E264" s="533"/>
      <c r="F264" s="533"/>
      <c r="G264" s="533"/>
      <c r="H264" s="533"/>
      <c r="I264" s="533"/>
      <c r="J264" s="533"/>
      <c r="K264" s="533"/>
      <c r="L264" s="533"/>
      <c r="M264" s="533"/>
      <c r="N264" s="533"/>
      <c r="O264" s="534"/>
      <c r="P264" s="534"/>
    </row>
    <row r="265" spans="2:16">
      <c r="B265" s="535"/>
      <c r="C265" s="536"/>
      <c r="D265" s="533"/>
      <c r="E265" s="533"/>
      <c r="F265" s="533"/>
      <c r="G265" s="533"/>
      <c r="H265" s="533"/>
      <c r="I265" s="533"/>
      <c r="J265" s="533"/>
      <c r="K265" s="533"/>
      <c r="L265" s="533"/>
      <c r="M265" s="533"/>
      <c r="N265" s="533"/>
      <c r="O265" s="534"/>
      <c r="P265" s="534"/>
    </row>
    <row r="266" spans="2:16">
      <c r="B266" s="535"/>
      <c r="C266" s="536"/>
      <c r="D266" s="533"/>
      <c r="E266" s="533"/>
      <c r="F266" s="533"/>
      <c r="G266" s="533"/>
      <c r="H266" s="533"/>
      <c r="I266" s="533"/>
      <c r="J266" s="533"/>
      <c r="K266" s="533"/>
      <c r="L266" s="533"/>
      <c r="M266" s="533"/>
      <c r="N266" s="533"/>
      <c r="O266" s="534"/>
      <c r="P266" s="534"/>
    </row>
    <row r="267" spans="2:16">
      <c r="B267" s="535"/>
      <c r="C267" s="536"/>
      <c r="D267" s="533"/>
      <c r="E267" s="533"/>
      <c r="F267" s="533"/>
      <c r="G267" s="533"/>
      <c r="H267" s="533"/>
      <c r="I267" s="533"/>
      <c r="J267" s="533"/>
      <c r="K267" s="533"/>
      <c r="L267" s="533"/>
      <c r="M267" s="533"/>
      <c r="N267" s="533"/>
      <c r="O267" s="534"/>
      <c r="P267" s="534"/>
    </row>
    <row r="268" spans="2:16">
      <c r="B268" s="535"/>
      <c r="C268" s="536"/>
      <c r="D268" s="533"/>
      <c r="E268" s="533"/>
      <c r="F268" s="533"/>
      <c r="G268" s="533"/>
      <c r="H268" s="533"/>
      <c r="I268" s="533"/>
      <c r="J268" s="533"/>
      <c r="K268" s="533"/>
      <c r="L268" s="533"/>
      <c r="M268" s="533"/>
      <c r="N268" s="533"/>
      <c r="O268" s="534"/>
      <c r="P268" s="534"/>
    </row>
    <row r="269" spans="2:16">
      <c r="B269" s="535"/>
      <c r="C269" s="536"/>
      <c r="D269" s="533"/>
      <c r="E269" s="533"/>
      <c r="F269" s="533"/>
      <c r="G269" s="533"/>
      <c r="H269" s="533"/>
      <c r="I269" s="533"/>
      <c r="J269" s="533"/>
      <c r="K269" s="533"/>
      <c r="L269" s="533"/>
      <c r="M269" s="533"/>
      <c r="N269" s="533"/>
      <c r="O269" s="534"/>
      <c r="P269" s="534"/>
    </row>
    <row r="270" spans="2:16">
      <c r="B270" s="535"/>
      <c r="C270" s="536"/>
      <c r="D270" s="533"/>
      <c r="E270" s="533"/>
      <c r="F270" s="533"/>
      <c r="G270" s="533"/>
      <c r="H270" s="533"/>
      <c r="I270" s="533"/>
      <c r="J270" s="533"/>
      <c r="K270" s="533"/>
      <c r="L270" s="533"/>
      <c r="M270" s="533"/>
      <c r="N270" s="533"/>
      <c r="O270" s="534"/>
      <c r="P270" s="534"/>
    </row>
    <row r="271" spans="2:16">
      <c r="B271" s="535"/>
      <c r="C271" s="536"/>
      <c r="D271" s="533"/>
      <c r="E271" s="533"/>
      <c r="F271" s="533"/>
      <c r="G271" s="533"/>
      <c r="H271" s="533"/>
      <c r="I271" s="533"/>
      <c r="J271" s="533"/>
      <c r="K271" s="533"/>
      <c r="L271" s="533"/>
      <c r="M271" s="533"/>
      <c r="N271" s="533"/>
      <c r="O271" s="534"/>
      <c r="P271" s="534"/>
    </row>
    <row r="272" spans="2:16">
      <c r="B272" s="535"/>
      <c r="C272" s="536"/>
      <c r="D272" s="533"/>
      <c r="E272" s="533"/>
      <c r="F272" s="533"/>
      <c r="G272" s="533"/>
      <c r="H272" s="533"/>
      <c r="I272" s="533"/>
      <c r="J272" s="533"/>
      <c r="K272" s="533"/>
      <c r="L272" s="533"/>
      <c r="M272" s="533"/>
      <c r="N272" s="533"/>
      <c r="O272" s="534"/>
      <c r="P272" s="534"/>
    </row>
    <row r="273" spans="2:16">
      <c r="B273" s="535"/>
      <c r="C273" s="536"/>
      <c r="D273" s="533"/>
      <c r="E273" s="533"/>
      <c r="F273" s="533"/>
      <c r="G273" s="533"/>
      <c r="H273" s="533"/>
      <c r="I273" s="533"/>
      <c r="J273" s="533"/>
      <c r="K273" s="533"/>
      <c r="L273" s="533"/>
      <c r="M273" s="533"/>
      <c r="N273" s="533"/>
      <c r="O273" s="534"/>
      <c r="P273" s="534"/>
    </row>
    <row r="274" spans="2:16">
      <c r="B274" s="535"/>
      <c r="C274" s="536"/>
      <c r="D274" s="533"/>
      <c r="E274" s="533"/>
      <c r="F274" s="533"/>
      <c r="G274" s="533"/>
      <c r="H274" s="533"/>
      <c r="I274" s="533"/>
      <c r="J274" s="533"/>
      <c r="K274" s="533"/>
      <c r="L274" s="533"/>
      <c r="M274" s="533"/>
      <c r="N274" s="533"/>
      <c r="O274" s="534"/>
      <c r="P274" s="534"/>
    </row>
    <row r="275" spans="2:16">
      <c r="B275" s="535"/>
      <c r="C275" s="536"/>
      <c r="D275" s="533"/>
      <c r="E275" s="533"/>
      <c r="F275" s="533"/>
      <c r="G275" s="533"/>
      <c r="H275" s="533"/>
      <c r="I275" s="533"/>
      <c r="J275" s="533"/>
      <c r="K275" s="533"/>
      <c r="L275" s="533"/>
      <c r="M275" s="533"/>
      <c r="N275" s="533"/>
      <c r="O275" s="534"/>
      <c r="P275" s="534"/>
    </row>
    <row r="276" spans="2:16">
      <c r="B276" s="535"/>
      <c r="C276" s="536"/>
      <c r="D276" s="533"/>
      <c r="E276" s="533"/>
      <c r="F276" s="533"/>
      <c r="G276" s="533"/>
      <c r="H276" s="533"/>
      <c r="I276" s="533"/>
      <c r="J276" s="533"/>
      <c r="K276" s="533"/>
      <c r="L276" s="533"/>
      <c r="M276" s="533"/>
      <c r="N276" s="533"/>
      <c r="O276" s="534"/>
      <c r="P276" s="534"/>
    </row>
    <row r="277" spans="2:16">
      <c r="B277" s="535"/>
      <c r="C277" s="536"/>
      <c r="D277" s="533"/>
      <c r="E277" s="533"/>
      <c r="F277" s="533"/>
      <c r="G277" s="533"/>
      <c r="H277" s="533"/>
      <c r="I277" s="533"/>
      <c r="J277" s="533"/>
      <c r="K277" s="533"/>
      <c r="L277" s="533"/>
      <c r="M277" s="533"/>
      <c r="N277" s="533"/>
      <c r="O277" s="534"/>
      <c r="P277" s="534"/>
    </row>
    <row r="278" spans="2:16">
      <c r="B278" s="535"/>
      <c r="C278" s="536"/>
      <c r="D278" s="533"/>
      <c r="E278" s="533"/>
      <c r="F278" s="533"/>
      <c r="G278" s="533"/>
      <c r="H278" s="533"/>
      <c r="I278" s="533"/>
      <c r="J278" s="533"/>
      <c r="K278" s="533"/>
      <c r="L278" s="533"/>
      <c r="M278" s="533"/>
      <c r="N278" s="533"/>
      <c r="O278" s="534"/>
      <c r="P278" s="534"/>
    </row>
    <row r="279" spans="2:16">
      <c r="B279" s="535"/>
      <c r="C279" s="536"/>
      <c r="D279" s="533"/>
      <c r="E279" s="533"/>
      <c r="F279" s="533"/>
      <c r="G279" s="533"/>
      <c r="H279" s="533"/>
      <c r="I279" s="533"/>
      <c r="J279" s="533"/>
      <c r="K279" s="533"/>
      <c r="L279" s="533"/>
      <c r="M279" s="533"/>
      <c r="N279" s="533"/>
      <c r="O279" s="534"/>
      <c r="P279" s="534"/>
    </row>
    <row r="280" spans="2:16">
      <c r="B280" s="535"/>
      <c r="C280" s="536"/>
      <c r="D280" s="533"/>
      <c r="E280" s="533"/>
      <c r="F280" s="533"/>
      <c r="G280" s="533"/>
      <c r="H280" s="533"/>
      <c r="I280" s="533"/>
      <c r="J280" s="533"/>
      <c r="K280" s="533"/>
      <c r="L280" s="533"/>
      <c r="M280" s="533"/>
      <c r="N280" s="533"/>
      <c r="O280" s="534"/>
      <c r="P280" s="534"/>
    </row>
    <row r="281" spans="2:16">
      <c r="B281" s="535"/>
      <c r="C281" s="536"/>
      <c r="D281" s="533"/>
      <c r="E281" s="533"/>
      <c r="F281" s="533"/>
      <c r="G281" s="533"/>
      <c r="H281" s="533"/>
      <c r="I281" s="533"/>
      <c r="J281" s="533"/>
      <c r="K281" s="533"/>
      <c r="L281" s="533"/>
      <c r="M281" s="533"/>
      <c r="N281" s="533"/>
      <c r="O281" s="534"/>
      <c r="P281" s="534"/>
    </row>
    <row r="282" spans="2:16">
      <c r="B282" s="535"/>
      <c r="C282" s="536"/>
      <c r="D282" s="533"/>
      <c r="E282" s="533"/>
      <c r="F282" s="533"/>
      <c r="G282" s="533"/>
      <c r="H282" s="533"/>
      <c r="I282" s="533"/>
      <c r="J282" s="533"/>
      <c r="K282" s="533"/>
      <c r="L282" s="533"/>
      <c r="M282" s="533"/>
      <c r="N282" s="533"/>
      <c r="O282" s="534"/>
      <c r="P282" s="534"/>
    </row>
    <row r="283" spans="2:16">
      <c r="B283" s="535"/>
      <c r="C283" s="536"/>
      <c r="D283" s="533"/>
      <c r="E283" s="533"/>
      <c r="F283" s="533"/>
      <c r="G283" s="533"/>
      <c r="H283" s="533"/>
      <c r="I283" s="533"/>
      <c r="J283" s="533"/>
      <c r="K283" s="533"/>
      <c r="L283" s="533"/>
      <c r="M283" s="533"/>
      <c r="N283" s="533"/>
      <c r="O283" s="534"/>
      <c r="P283" s="534"/>
    </row>
    <row r="284" spans="2:16">
      <c r="B284" s="535"/>
      <c r="C284" s="536"/>
      <c r="D284" s="533"/>
      <c r="E284" s="533"/>
      <c r="F284" s="533"/>
      <c r="G284" s="533"/>
      <c r="H284" s="533"/>
      <c r="I284" s="533"/>
      <c r="J284" s="533"/>
      <c r="K284" s="533"/>
      <c r="L284" s="533"/>
      <c r="M284" s="533"/>
      <c r="N284" s="533"/>
      <c r="O284" s="534"/>
      <c r="P284" s="534"/>
    </row>
    <row r="285" spans="2:16">
      <c r="B285" s="535"/>
      <c r="C285" s="536"/>
      <c r="D285" s="533"/>
      <c r="E285" s="533"/>
      <c r="F285" s="533"/>
      <c r="G285" s="533"/>
      <c r="H285" s="533"/>
      <c r="I285" s="533"/>
      <c r="J285" s="533"/>
      <c r="K285" s="533"/>
      <c r="L285" s="533"/>
      <c r="M285" s="533"/>
      <c r="N285" s="533"/>
      <c r="O285" s="534"/>
      <c r="P285" s="534"/>
    </row>
    <row r="286" spans="2:16">
      <c r="B286" s="535"/>
      <c r="C286" s="536"/>
      <c r="D286" s="533"/>
      <c r="E286" s="533"/>
      <c r="F286" s="533"/>
      <c r="G286" s="533"/>
      <c r="H286" s="533"/>
      <c r="I286" s="533"/>
      <c r="J286" s="533"/>
      <c r="K286" s="533"/>
      <c r="L286" s="533"/>
      <c r="M286" s="533"/>
      <c r="N286" s="533"/>
      <c r="O286" s="534"/>
      <c r="P286" s="534"/>
    </row>
    <row r="287" spans="2:16">
      <c r="B287" s="535"/>
      <c r="C287" s="536"/>
      <c r="D287" s="533"/>
      <c r="E287" s="533"/>
      <c r="F287" s="533"/>
      <c r="G287" s="533"/>
      <c r="H287" s="533"/>
      <c r="I287" s="533"/>
      <c r="J287" s="533"/>
      <c r="K287" s="533"/>
      <c r="L287" s="533"/>
      <c r="M287" s="533"/>
      <c r="N287" s="533"/>
      <c r="O287" s="534"/>
      <c r="P287" s="534"/>
    </row>
    <row r="288" spans="2:16">
      <c r="B288" s="535"/>
      <c r="C288" s="536"/>
      <c r="D288" s="533"/>
      <c r="E288" s="533"/>
      <c r="F288" s="533"/>
      <c r="G288" s="533"/>
      <c r="H288" s="533"/>
      <c r="I288" s="533"/>
      <c r="J288" s="533"/>
      <c r="K288" s="533"/>
      <c r="L288" s="533"/>
      <c r="M288" s="533"/>
      <c r="N288" s="533"/>
      <c r="O288" s="537"/>
      <c r="P288" s="537"/>
    </row>
    <row r="289" spans="2:16">
      <c r="B289" s="528"/>
      <c r="C289" s="528"/>
      <c r="D289" s="528"/>
      <c r="E289" s="528"/>
      <c r="F289" s="528"/>
      <c r="G289" s="528"/>
      <c r="H289" s="528"/>
      <c r="I289" s="528"/>
      <c r="J289" s="528"/>
      <c r="K289" s="528"/>
      <c r="L289" s="528"/>
      <c r="M289" s="528"/>
      <c r="N289" s="528"/>
      <c r="O289" s="529"/>
      <c r="P289" s="529"/>
    </row>
    <row r="290" spans="2:16">
      <c r="B290" s="528"/>
      <c r="C290" s="528"/>
      <c r="D290" s="528"/>
      <c r="E290" s="528"/>
      <c r="F290" s="528"/>
      <c r="G290" s="528"/>
      <c r="H290" s="528"/>
      <c r="I290" s="528"/>
      <c r="J290" s="528"/>
      <c r="K290" s="528"/>
      <c r="L290" s="528"/>
      <c r="M290" s="528"/>
      <c r="N290" s="528"/>
      <c r="O290" s="529"/>
      <c r="P290" s="529"/>
    </row>
    <row r="291" spans="2:16">
      <c r="B291" s="528"/>
      <c r="C291" s="528"/>
      <c r="D291" s="528"/>
      <c r="E291" s="528"/>
      <c r="F291" s="528"/>
      <c r="G291" s="528"/>
      <c r="H291" s="528"/>
      <c r="I291" s="528"/>
      <c r="J291" s="528"/>
      <c r="K291" s="528"/>
      <c r="L291" s="528"/>
      <c r="M291" s="528"/>
      <c r="N291" s="528"/>
      <c r="O291" s="529"/>
      <c r="P291" s="529"/>
    </row>
    <row r="292" spans="2:16">
      <c r="B292" s="528"/>
      <c r="C292" s="528"/>
      <c r="D292" s="528"/>
      <c r="E292" s="528"/>
      <c r="F292" s="528"/>
      <c r="G292" s="528"/>
      <c r="H292" s="528"/>
      <c r="I292" s="528"/>
      <c r="J292" s="528"/>
      <c r="K292" s="528"/>
      <c r="L292" s="528"/>
      <c r="M292" s="528"/>
      <c r="N292" s="528"/>
      <c r="O292" s="529"/>
      <c r="P292" s="529"/>
    </row>
    <row r="293" spans="2:16">
      <c r="B293" s="528"/>
      <c r="C293" s="528"/>
      <c r="D293" s="528"/>
      <c r="E293" s="528"/>
      <c r="F293" s="528"/>
      <c r="G293" s="528"/>
      <c r="H293" s="528"/>
      <c r="I293" s="528"/>
      <c r="J293" s="528"/>
      <c r="K293" s="528"/>
      <c r="L293" s="528"/>
      <c r="M293" s="528"/>
      <c r="N293" s="528"/>
      <c r="O293" s="529"/>
      <c r="P293" s="529"/>
    </row>
    <row r="294" spans="2:16">
      <c r="B294" s="528"/>
      <c r="C294" s="528"/>
      <c r="D294" s="528"/>
      <c r="E294" s="528"/>
      <c r="F294" s="528"/>
      <c r="G294" s="528"/>
      <c r="H294" s="528"/>
      <c r="I294" s="528"/>
      <c r="J294" s="528"/>
      <c r="K294" s="528"/>
      <c r="L294" s="528"/>
      <c r="M294" s="528"/>
      <c r="N294" s="528"/>
      <c r="O294" s="529"/>
      <c r="P294" s="529"/>
    </row>
    <row r="295" spans="2:16">
      <c r="B295" s="528"/>
      <c r="C295" s="528"/>
      <c r="D295" s="528"/>
      <c r="E295" s="528"/>
      <c r="F295" s="528"/>
      <c r="G295" s="528"/>
      <c r="H295" s="528"/>
      <c r="I295" s="528"/>
      <c r="J295" s="528"/>
      <c r="K295" s="528"/>
      <c r="L295" s="528"/>
      <c r="M295" s="528"/>
      <c r="N295" s="528"/>
      <c r="O295" s="529"/>
      <c r="P295" s="529"/>
    </row>
    <row r="296" spans="2:16">
      <c r="B296" s="528"/>
      <c r="C296" s="528"/>
      <c r="D296" s="528"/>
      <c r="E296" s="528"/>
      <c r="F296" s="528"/>
      <c r="G296" s="528"/>
      <c r="H296" s="528"/>
      <c r="I296" s="528"/>
      <c r="J296" s="528"/>
      <c r="K296" s="528"/>
      <c r="L296" s="528"/>
      <c r="M296" s="528"/>
      <c r="N296" s="528"/>
      <c r="O296" s="529"/>
      <c r="P296" s="529"/>
    </row>
    <row r="297" spans="2:16">
      <c r="B297" s="528"/>
      <c r="C297" s="528"/>
      <c r="D297" s="528"/>
      <c r="E297" s="528"/>
      <c r="F297" s="528"/>
      <c r="G297" s="528"/>
      <c r="H297" s="528"/>
      <c r="I297" s="528"/>
      <c r="J297" s="528"/>
      <c r="K297" s="528"/>
      <c r="L297" s="528"/>
      <c r="M297" s="528"/>
      <c r="N297" s="528"/>
      <c r="O297" s="529"/>
      <c r="P297" s="529"/>
    </row>
    <row r="298" spans="2:16">
      <c r="B298" s="528"/>
      <c r="C298" s="528"/>
      <c r="D298" s="528"/>
      <c r="E298" s="528"/>
      <c r="F298" s="528"/>
      <c r="G298" s="528"/>
      <c r="H298" s="528"/>
      <c r="I298" s="528"/>
      <c r="J298" s="528"/>
      <c r="K298" s="528"/>
      <c r="L298" s="528"/>
      <c r="M298" s="528"/>
      <c r="N298" s="528"/>
      <c r="O298" s="529"/>
      <c r="P298" s="529"/>
    </row>
    <row r="299" spans="2:16">
      <c r="B299" s="528"/>
      <c r="C299" s="528"/>
      <c r="D299" s="528"/>
      <c r="E299" s="528"/>
      <c r="F299" s="528"/>
      <c r="G299" s="528"/>
      <c r="H299" s="528"/>
      <c r="I299" s="528"/>
      <c r="J299" s="528"/>
      <c r="K299" s="528"/>
      <c r="L299" s="528"/>
      <c r="M299" s="528"/>
      <c r="N299" s="528"/>
      <c r="O299" s="529"/>
      <c r="P299" s="529"/>
    </row>
    <row r="300" spans="2:16">
      <c r="B300" s="528"/>
      <c r="C300" s="528"/>
      <c r="D300" s="528"/>
      <c r="E300" s="528"/>
      <c r="F300" s="528"/>
      <c r="G300" s="528"/>
      <c r="H300" s="528"/>
      <c r="I300" s="528"/>
      <c r="J300" s="528"/>
      <c r="K300" s="528"/>
      <c r="L300" s="528"/>
      <c r="M300" s="528"/>
      <c r="N300" s="528"/>
      <c r="O300" s="529"/>
      <c r="P300" s="529"/>
    </row>
    <row r="301" spans="2:16">
      <c r="B301" s="528"/>
      <c r="C301" s="528"/>
      <c r="D301" s="528"/>
      <c r="E301" s="528"/>
      <c r="F301" s="528"/>
      <c r="G301" s="528"/>
      <c r="H301" s="528"/>
      <c r="I301" s="528"/>
      <c r="J301" s="528"/>
      <c r="K301" s="528"/>
      <c r="L301" s="528"/>
      <c r="M301" s="528"/>
      <c r="N301" s="528"/>
      <c r="O301" s="529"/>
      <c r="P301" s="529"/>
    </row>
    <row r="302" spans="2:16">
      <c r="B302" s="528"/>
      <c r="C302" s="528"/>
      <c r="D302" s="528"/>
      <c r="E302" s="528"/>
      <c r="F302" s="528"/>
      <c r="G302" s="528"/>
      <c r="H302" s="528"/>
      <c r="I302" s="528"/>
      <c r="J302" s="528"/>
      <c r="K302" s="528"/>
      <c r="L302" s="528"/>
      <c r="M302" s="528"/>
      <c r="N302" s="528"/>
      <c r="O302" s="529"/>
      <c r="P302" s="529"/>
    </row>
    <row r="303" spans="2:16">
      <c r="B303" s="528"/>
      <c r="C303" s="528"/>
      <c r="D303" s="528"/>
      <c r="E303" s="528"/>
      <c r="F303" s="528"/>
      <c r="G303" s="528"/>
      <c r="H303" s="528"/>
      <c r="I303" s="528"/>
      <c r="J303" s="528"/>
      <c r="K303" s="528"/>
      <c r="L303" s="528"/>
      <c r="M303" s="528"/>
      <c r="N303" s="528"/>
      <c r="O303" s="529"/>
      <c r="P303" s="529"/>
    </row>
    <row r="304" spans="2:16">
      <c r="B304" s="528"/>
      <c r="C304" s="528"/>
      <c r="D304" s="528"/>
      <c r="E304" s="528"/>
      <c r="F304" s="528"/>
      <c r="G304" s="528"/>
      <c r="H304" s="528"/>
      <c r="I304" s="528"/>
      <c r="J304" s="528"/>
      <c r="K304" s="528"/>
      <c r="L304" s="528"/>
      <c r="M304" s="528"/>
      <c r="N304" s="528"/>
      <c r="O304" s="529"/>
      <c r="P304" s="529"/>
    </row>
    <row r="305" spans="2:16">
      <c r="B305" s="528"/>
      <c r="C305" s="528"/>
      <c r="D305" s="528"/>
      <c r="E305" s="528"/>
      <c r="F305" s="528"/>
      <c r="G305" s="528"/>
      <c r="H305" s="528"/>
      <c r="I305" s="528"/>
      <c r="J305" s="528"/>
      <c r="K305" s="528"/>
      <c r="L305" s="528"/>
      <c r="M305" s="528"/>
      <c r="N305" s="528"/>
      <c r="O305" s="529"/>
      <c r="P305" s="529"/>
    </row>
    <row r="306" spans="2:16">
      <c r="B306" s="528"/>
      <c r="C306" s="528"/>
      <c r="D306" s="528"/>
      <c r="E306" s="528"/>
      <c r="F306" s="528"/>
      <c r="G306" s="528"/>
      <c r="H306" s="528"/>
      <c r="I306" s="528"/>
      <c r="J306" s="528"/>
      <c r="K306" s="528"/>
      <c r="L306" s="528"/>
      <c r="M306" s="528"/>
      <c r="N306" s="528"/>
      <c r="O306" s="529"/>
      <c r="P306" s="529"/>
    </row>
    <row r="307" spans="2:16">
      <c r="B307" s="528"/>
      <c r="C307" s="528"/>
      <c r="D307" s="528"/>
      <c r="E307" s="528"/>
      <c r="F307" s="528"/>
      <c r="G307" s="528"/>
      <c r="H307" s="528"/>
      <c r="I307" s="528"/>
      <c r="J307" s="528"/>
      <c r="K307" s="528"/>
      <c r="L307" s="528"/>
      <c r="M307" s="528"/>
      <c r="N307" s="528"/>
      <c r="O307" s="529"/>
      <c r="P307" s="529"/>
    </row>
    <row r="308" spans="2:16">
      <c r="B308" s="528"/>
      <c r="C308" s="528"/>
      <c r="D308" s="528"/>
      <c r="E308" s="528"/>
      <c r="F308" s="528"/>
      <c r="G308" s="528"/>
      <c r="H308" s="528"/>
      <c r="I308" s="528"/>
      <c r="J308" s="528"/>
      <c r="K308" s="528"/>
      <c r="L308" s="528"/>
      <c r="M308" s="528"/>
      <c r="N308" s="528"/>
      <c r="O308" s="529"/>
      <c r="P308" s="529"/>
    </row>
    <row r="309" spans="2:16">
      <c r="B309" s="528"/>
      <c r="C309" s="528"/>
      <c r="D309" s="528"/>
      <c r="E309" s="528"/>
      <c r="F309" s="528"/>
      <c r="G309" s="528"/>
      <c r="H309" s="528"/>
      <c r="I309" s="528"/>
      <c r="J309" s="528"/>
      <c r="K309" s="528"/>
      <c r="L309" s="528"/>
      <c r="M309" s="528"/>
      <c r="N309" s="528"/>
      <c r="O309" s="529"/>
      <c r="P309" s="529"/>
    </row>
    <row r="310" spans="2:16">
      <c r="B310" s="528"/>
      <c r="C310" s="528"/>
      <c r="D310" s="528"/>
      <c r="E310" s="528"/>
      <c r="F310" s="528"/>
      <c r="G310" s="528"/>
      <c r="H310" s="528"/>
      <c r="I310" s="528"/>
      <c r="J310" s="528"/>
      <c r="K310" s="528"/>
      <c r="L310" s="528"/>
      <c r="M310" s="528"/>
      <c r="N310" s="528"/>
      <c r="O310" s="529"/>
      <c r="P310" s="529"/>
    </row>
    <row r="311" spans="2:16">
      <c r="B311" s="528"/>
      <c r="C311" s="528"/>
      <c r="D311" s="528"/>
      <c r="E311" s="528"/>
      <c r="F311" s="528"/>
      <c r="G311" s="528"/>
      <c r="H311" s="528"/>
      <c r="I311" s="528"/>
      <c r="J311" s="528"/>
      <c r="K311" s="528"/>
      <c r="L311" s="528"/>
      <c r="M311" s="528"/>
      <c r="N311" s="528"/>
      <c r="O311" s="529"/>
      <c r="P311" s="529"/>
    </row>
    <row r="312" spans="2:16">
      <c r="B312" s="528"/>
      <c r="C312" s="528"/>
      <c r="D312" s="528"/>
      <c r="E312" s="528"/>
      <c r="F312" s="528"/>
      <c r="G312" s="528"/>
      <c r="H312" s="528"/>
      <c r="I312" s="528"/>
      <c r="J312" s="528"/>
      <c r="K312" s="528"/>
      <c r="L312" s="528"/>
      <c r="M312" s="528"/>
      <c r="N312" s="528"/>
      <c r="O312" s="529"/>
      <c r="P312" s="529"/>
    </row>
    <row r="313" spans="2:16">
      <c r="B313" s="528"/>
      <c r="C313" s="528"/>
      <c r="D313" s="528"/>
      <c r="E313" s="528"/>
      <c r="F313" s="528"/>
      <c r="G313" s="528"/>
      <c r="H313" s="528"/>
      <c r="I313" s="528"/>
      <c r="J313" s="528"/>
      <c r="K313" s="528"/>
      <c r="L313" s="528"/>
      <c r="M313" s="528"/>
      <c r="N313" s="528"/>
      <c r="O313" s="529"/>
      <c r="P313" s="529"/>
    </row>
    <row r="314" spans="2:16">
      <c r="B314" s="528"/>
      <c r="C314" s="528"/>
      <c r="D314" s="528"/>
      <c r="E314" s="528"/>
      <c r="F314" s="528"/>
      <c r="G314" s="528"/>
      <c r="H314" s="528"/>
      <c r="I314" s="528"/>
      <c r="J314" s="528"/>
      <c r="K314" s="528"/>
      <c r="L314" s="528"/>
      <c r="M314" s="528"/>
      <c r="N314" s="528"/>
      <c r="O314" s="529"/>
      <c r="P314" s="529"/>
    </row>
    <row r="315" spans="2:16">
      <c r="B315" s="528"/>
      <c r="C315" s="528"/>
      <c r="D315" s="528"/>
      <c r="E315" s="528"/>
      <c r="F315" s="528"/>
      <c r="G315" s="528"/>
      <c r="H315" s="528"/>
      <c r="I315" s="528"/>
      <c r="J315" s="528"/>
      <c r="K315" s="528"/>
      <c r="L315" s="528"/>
      <c r="M315" s="528"/>
      <c r="N315" s="528"/>
      <c r="O315" s="529"/>
      <c r="P315" s="529"/>
    </row>
    <row r="316" spans="2:16">
      <c r="B316" s="528"/>
      <c r="C316" s="528"/>
      <c r="D316" s="528"/>
      <c r="E316" s="528"/>
      <c r="F316" s="528"/>
      <c r="G316" s="528"/>
      <c r="H316" s="528"/>
      <c r="I316" s="528"/>
      <c r="J316" s="528"/>
      <c r="K316" s="528"/>
      <c r="L316" s="528"/>
      <c r="M316" s="528"/>
      <c r="N316" s="528"/>
      <c r="O316" s="529"/>
      <c r="P316" s="529"/>
    </row>
    <row r="317" spans="2:16">
      <c r="B317" s="528"/>
      <c r="C317" s="528"/>
      <c r="D317" s="528"/>
      <c r="E317" s="528"/>
      <c r="F317" s="528"/>
      <c r="G317" s="528"/>
      <c r="H317" s="528"/>
      <c r="I317" s="528"/>
      <c r="J317" s="528"/>
      <c r="K317" s="528"/>
      <c r="L317" s="528"/>
      <c r="M317" s="528"/>
      <c r="N317" s="528"/>
      <c r="O317" s="529"/>
      <c r="P317" s="529"/>
    </row>
    <row r="318" spans="2:16">
      <c r="B318" s="528"/>
      <c r="C318" s="528"/>
      <c r="D318" s="528"/>
      <c r="E318" s="528"/>
      <c r="F318" s="528"/>
      <c r="G318" s="528"/>
      <c r="H318" s="528"/>
      <c r="I318" s="528"/>
      <c r="J318" s="528"/>
      <c r="K318" s="528"/>
      <c r="L318" s="528"/>
      <c r="M318" s="528"/>
      <c r="N318" s="528"/>
      <c r="O318" s="529"/>
      <c r="P318" s="529"/>
    </row>
    <row r="319" spans="2:16">
      <c r="B319" s="528"/>
      <c r="C319" s="528"/>
      <c r="D319" s="528"/>
      <c r="E319" s="528"/>
      <c r="F319" s="528"/>
      <c r="G319" s="528"/>
      <c r="H319" s="528"/>
      <c r="I319" s="528"/>
      <c r="J319" s="528"/>
      <c r="K319" s="528"/>
      <c r="L319" s="528"/>
      <c r="M319" s="528"/>
      <c r="N319" s="528"/>
      <c r="O319" s="529"/>
      <c r="P319" s="529"/>
    </row>
    <row r="320" spans="2:16">
      <c r="B320" s="528"/>
      <c r="C320" s="528"/>
      <c r="D320" s="528"/>
      <c r="E320" s="528"/>
      <c r="F320" s="528"/>
      <c r="G320" s="528"/>
      <c r="H320" s="528"/>
      <c r="I320" s="528"/>
      <c r="J320" s="528"/>
      <c r="K320" s="528"/>
      <c r="L320" s="528"/>
      <c r="M320" s="528"/>
      <c r="N320" s="528"/>
      <c r="O320" s="529"/>
      <c r="P320" s="529"/>
    </row>
    <row r="321" spans="2:16">
      <c r="B321" s="528"/>
      <c r="C321" s="528"/>
      <c r="D321" s="528"/>
      <c r="E321" s="528"/>
      <c r="F321" s="528"/>
      <c r="G321" s="528"/>
      <c r="H321" s="528"/>
      <c r="I321" s="528"/>
      <c r="J321" s="528"/>
      <c r="K321" s="528"/>
      <c r="L321" s="528"/>
      <c r="M321" s="528"/>
      <c r="N321" s="528"/>
      <c r="O321" s="529"/>
      <c r="P321" s="529"/>
    </row>
    <row r="322" spans="2:16">
      <c r="B322" s="528"/>
      <c r="C322" s="528"/>
      <c r="D322" s="528"/>
      <c r="E322" s="528"/>
      <c r="F322" s="528"/>
      <c r="G322" s="528"/>
      <c r="H322" s="528"/>
      <c r="I322" s="528"/>
      <c r="J322" s="528"/>
      <c r="K322" s="528"/>
      <c r="L322" s="528"/>
      <c r="M322" s="528"/>
      <c r="N322" s="528"/>
      <c r="O322" s="529"/>
      <c r="P322" s="529"/>
    </row>
    <row r="323" spans="2:16"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5"/>
      <c r="P323" s="65"/>
    </row>
    <row r="324" spans="2:16"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5"/>
      <c r="P324" s="65"/>
    </row>
    <row r="325" spans="2:16"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5"/>
      <c r="P325" s="65"/>
    </row>
    <row r="326" spans="2:16"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5"/>
      <c r="P326" s="65"/>
    </row>
    <row r="327" spans="2:16"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5"/>
      <c r="P327" s="65"/>
    </row>
    <row r="328" spans="2:16"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5"/>
      <c r="P328" s="65"/>
    </row>
    <row r="329" spans="2:16"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5"/>
      <c r="P329" s="65"/>
    </row>
    <row r="330" spans="2:16"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5"/>
      <c r="P330" s="65"/>
    </row>
    <row r="331" spans="2:16"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5"/>
      <c r="P331" s="65"/>
    </row>
    <row r="332" spans="2:16"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5"/>
      <c r="P332" s="65"/>
    </row>
    <row r="333" spans="2:16"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5"/>
      <c r="P333" s="65"/>
    </row>
    <row r="334" spans="2:16"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5"/>
      <c r="P334" s="65"/>
    </row>
    <row r="335" spans="2:16"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5"/>
      <c r="P335" s="65"/>
    </row>
    <row r="336" spans="2:16"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5"/>
      <c r="P336" s="65"/>
    </row>
    <row r="337" spans="2:16"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5"/>
      <c r="P337" s="65"/>
    </row>
    <row r="338" spans="2:16"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5"/>
      <c r="P338" s="65"/>
    </row>
    <row r="339" spans="2:16"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5"/>
      <c r="P339" s="65"/>
    </row>
    <row r="340" spans="2:16"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5"/>
      <c r="P340" s="65"/>
    </row>
    <row r="341" spans="2:16"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5"/>
      <c r="P341" s="65"/>
    </row>
    <row r="342" spans="2:16"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5"/>
      <c r="P342" s="65"/>
    </row>
    <row r="343" spans="2:16"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5"/>
      <c r="P343" s="65"/>
    </row>
    <row r="344" spans="2:16"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5"/>
      <c r="P344" s="65"/>
    </row>
    <row r="345" spans="2:16"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5"/>
      <c r="P345" s="65"/>
    </row>
    <row r="346" spans="2:16"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5"/>
      <c r="P346" s="65"/>
    </row>
    <row r="347" spans="2:16"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5"/>
      <c r="P347" s="65"/>
    </row>
    <row r="348" spans="2:16"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5"/>
      <c r="P348" s="65"/>
    </row>
    <row r="349" spans="2:16"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5"/>
      <c r="P349" s="65"/>
    </row>
    <row r="350" spans="2:16"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5"/>
      <c r="P350" s="65"/>
    </row>
    <row r="351" spans="2:16"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5"/>
      <c r="P351" s="65"/>
    </row>
    <row r="352" spans="2:16"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5"/>
      <c r="P352" s="65"/>
    </row>
    <row r="353" spans="2:16"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5"/>
      <c r="P353" s="65"/>
    </row>
    <row r="354" spans="2:16"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5"/>
      <c r="P354" s="65"/>
    </row>
    <row r="355" spans="2:16"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5"/>
      <c r="P355" s="65"/>
    </row>
    <row r="356" spans="2:16"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5"/>
      <c r="P356" s="65"/>
    </row>
    <row r="357" spans="2:16"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5"/>
      <c r="P357" s="65"/>
    </row>
    <row r="358" spans="2:16"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5"/>
      <c r="P358" s="65"/>
    </row>
    <row r="359" spans="2:16"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5"/>
      <c r="P359" s="65"/>
    </row>
    <row r="360" spans="2:16"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5"/>
      <c r="P360" s="65"/>
    </row>
    <row r="361" spans="2:16"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5"/>
      <c r="P361" s="65"/>
    </row>
    <row r="362" spans="2:16"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5"/>
      <c r="P362" s="65"/>
    </row>
    <row r="363" spans="2:16"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5"/>
      <c r="P363" s="65"/>
    </row>
    <row r="364" spans="2:16"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5"/>
      <c r="P364" s="65"/>
    </row>
    <row r="365" spans="2:16"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5"/>
      <c r="P365" s="65"/>
    </row>
    <row r="366" spans="2:16"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5"/>
      <c r="P366" s="65"/>
    </row>
    <row r="367" spans="2:16"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5"/>
      <c r="P367" s="65"/>
    </row>
    <row r="368" spans="2:16"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5"/>
      <c r="P368" s="65"/>
    </row>
    <row r="369" spans="2:16"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5"/>
      <c r="P369" s="65"/>
    </row>
    <row r="370" spans="2:16"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5"/>
      <c r="P370" s="65"/>
    </row>
    <row r="371" spans="2:16"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5"/>
      <c r="P371" s="65"/>
    </row>
    <row r="372" spans="2:16"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5"/>
      <c r="P372" s="65"/>
    </row>
    <row r="373" spans="2:16"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5"/>
      <c r="P373" s="65"/>
    </row>
    <row r="374" spans="2:16"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5"/>
      <c r="P374" s="65"/>
    </row>
    <row r="375" spans="2:16"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5"/>
      <c r="P375" s="65"/>
    </row>
    <row r="376" spans="2:16"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5"/>
      <c r="P376" s="65"/>
    </row>
    <row r="377" spans="2:16"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5"/>
      <c r="P377" s="65"/>
    </row>
    <row r="378" spans="2:16"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5"/>
      <c r="P378" s="65"/>
    </row>
    <row r="379" spans="2:16"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5"/>
      <c r="P379" s="65"/>
    </row>
    <row r="380" spans="2:16"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5"/>
      <c r="P380" s="65"/>
    </row>
    <row r="381" spans="2:16"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5"/>
      <c r="P381" s="65"/>
    </row>
    <row r="382" spans="2:16"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5"/>
      <c r="P382" s="65"/>
    </row>
    <row r="383" spans="2:16"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5"/>
      <c r="P383" s="65"/>
    </row>
    <row r="384" spans="2:16"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5"/>
      <c r="P384" s="65"/>
    </row>
    <row r="385" spans="2:16"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5"/>
      <c r="P385" s="65"/>
    </row>
    <row r="386" spans="2:16"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5"/>
      <c r="P386" s="65"/>
    </row>
    <row r="387" spans="2:16"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5"/>
      <c r="P387" s="65"/>
    </row>
    <row r="388" spans="2:16"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5"/>
      <c r="P388" s="65"/>
    </row>
    <row r="389" spans="2:16"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5"/>
      <c r="P389" s="65"/>
    </row>
    <row r="390" spans="2:16"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5"/>
      <c r="P390" s="65"/>
    </row>
    <row r="391" spans="2:16"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5"/>
      <c r="P391" s="65"/>
    </row>
    <row r="392" spans="2:16"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5"/>
      <c r="P392" s="65"/>
    </row>
    <row r="393" spans="2:16"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5"/>
      <c r="P393" s="65"/>
    </row>
    <row r="394" spans="2:16"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5"/>
      <c r="P394" s="65"/>
    </row>
    <row r="395" spans="2:16"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5"/>
      <c r="P395" s="65"/>
    </row>
    <row r="396" spans="2:16"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5"/>
      <c r="P396" s="65"/>
    </row>
    <row r="397" spans="2:16"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5"/>
      <c r="P397" s="65"/>
    </row>
    <row r="398" spans="2:16"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5"/>
      <c r="P398" s="65"/>
    </row>
    <row r="399" spans="2:16"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5"/>
      <c r="P399" s="65"/>
    </row>
    <row r="400" spans="2:16"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5"/>
      <c r="P400" s="65"/>
    </row>
    <row r="401" spans="2:16"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5"/>
      <c r="P401" s="65"/>
    </row>
    <row r="402" spans="2:16"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5"/>
      <c r="P402" s="65"/>
    </row>
    <row r="403" spans="2:16"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5"/>
      <c r="P403" s="65"/>
    </row>
    <row r="404" spans="2:16"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5"/>
      <c r="P404" s="65"/>
    </row>
    <row r="405" spans="2:16"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5"/>
      <c r="P405" s="65"/>
    </row>
    <row r="406" spans="2:16"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5"/>
      <c r="P406" s="65"/>
    </row>
    <row r="407" spans="2:16"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5"/>
      <c r="P407" s="65"/>
    </row>
    <row r="408" spans="2:16"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5"/>
      <c r="P408" s="65"/>
    </row>
    <row r="409" spans="2:16"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5"/>
      <c r="P409" s="65"/>
    </row>
    <row r="410" spans="2:16"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5"/>
      <c r="P410" s="65"/>
    </row>
    <row r="411" spans="2:16"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5"/>
      <c r="P411" s="65"/>
    </row>
    <row r="412" spans="2:16"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5"/>
      <c r="P412" s="65"/>
    </row>
    <row r="413" spans="2:16"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5"/>
      <c r="P413" s="65"/>
    </row>
    <row r="414" spans="2:16"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5"/>
      <c r="P414" s="65"/>
    </row>
    <row r="415" spans="2:16"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5"/>
      <c r="P415" s="65"/>
    </row>
    <row r="416" spans="2:16"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5"/>
      <c r="P416" s="65"/>
    </row>
    <row r="417" spans="2:16"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5"/>
      <c r="P417" s="65"/>
    </row>
    <row r="418" spans="2:16"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5"/>
      <c r="P418" s="65"/>
    </row>
    <row r="419" spans="2:16"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5"/>
      <c r="P419" s="65"/>
    </row>
    <row r="420" spans="2:16"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5"/>
      <c r="P420" s="65"/>
    </row>
    <row r="421" spans="2:16"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5"/>
      <c r="P421" s="65"/>
    </row>
    <row r="422" spans="2:16"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5"/>
      <c r="P422" s="65"/>
    </row>
    <row r="423" spans="2:16"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5"/>
      <c r="P423" s="65"/>
    </row>
    <row r="424" spans="2:16"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5"/>
      <c r="P424" s="65"/>
    </row>
    <row r="425" spans="2:16"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5"/>
      <c r="P425" s="65"/>
    </row>
    <row r="426" spans="2:16"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5"/>
      <c r="P426" s="65"/>
    </row>
    <row r="427" spans="2:16"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5"/>
      <c r="P427" s="65"/>
    </row>
    <row r="428" spans="2:16"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5"/>
      <c r="P428" s="65"/>
    </row>
    <row r="429" spans="2:16"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5"/>
      <c r="P429" s="65"/>
    </row>
    <row r="430" spans="2:16"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5"/>
      <c r="P430" s="65"/>
    </row>
    <row r="431" spans="2:16"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5"/>
      <c r="P431" s="65"/>
    </row>
    <row r="432" spans="2:16"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5"/>
      <c r="P432" s="65"/>
    </row>
    <row r="433" spans="2:16"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5"/>
      <c r="P433" s="65"/>
    </row>
    <row r="434" spans="2:16"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5"/>
      <c r="P434" s="65"/>
    </row>
    <row r="435" spans="2:16"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5"/>
      <c r="P435" s="65"/>
    </row>
    <row r="436" spans="2:16"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5"/>
      <c r="P436" s="65"/>
    </row>
    <row r="437" spans="2:16"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5"/>
      <c r="P437" s="65"/>
    </row>
    <row r="438" spans="2:16"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5"/>
      <c r="P438" s="65"/>
    </row>
    <row r="439" spans="2:16"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5"/>
      <c r="P439" s="65"/>
    </row>
    <row r="440" spans="2:16"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5"/>
      <c r="P440" s="65"/>
    </row>
    <row r="441" spans="2:16"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5"/>
      <c r="P441" s="65"/>
    </row>
    <row r="442" spans="2:16"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5"/>
      <c r="P442" s="65"/>
    </row>
    <row r="443" spans="2:16"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5"/>
      <c r="P443" s="65"/>
    </row>
    <row r="444" spans="2:16"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5"/>
      <c r="P444" s="65"/>
    </row>
    <row r="445" spans="2:16"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5"/>
      <c r="P445" s="65"/>
    </row>
    <row r="446" spans="2:16"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5"/>
      <c r="P446" s="65"/>
    </row>
    <row r="447" spans="2:16"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5"/>
      <c r="P447" s="65"/>
    </row>
    <row r="448" spans="2:16"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5"/>
      <c r="P448" s="65"/>
    </row>
    <row r="449" spans="2:16"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5"/>
      <c r="P449" s="65"/>
    </row>
    <row r="450" spans="2:16"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5"/>
      <c r="P450" s="65"/>
    </row>
    <row r="451" spans="2:16"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5"/>
      <c r="P451" s="65"/>
    </row>
    <row r="452" spans="2:16"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5"/>
      <c r="P452" s="65"/>
    </row>
    <row r="453" spans="2:16"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5"/>
      <c r="P453" s="65"/>
    </row>
    <row r="454" spans="2:16"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5"/>
      <c r="P454" s="65"/>
    </row>
    <row r="455" spans="2:16"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5"/>
      <c r="P455" s="65"/>
    </row>
    <row r="456" spans="2:16"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5"/>
      <c r="P456" s="65"/>
    </row>
    <row r="457" spans="2:16"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5"/>
      <c r="P457" s="65"/>
    </row>
    <row r="458" spans="2:16"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5"/>
      <c r="P458" s="65"/>
    </row>
    <row r="459" spans="2:16"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5"/>
      <c r="P459" s="65"/>
    </row>
    <row r="460" spans="2:16"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5"/>
      <c r="P460" s="65"/>
    </row>
    <row r="461" spans="2:16"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5"/>
      <c r="P461" s="65"/>
    </row>
    <row r="462" spans="2:16"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5"/>
      <c r="P462" s="65"/>
    </row>
    <row r="463" spans="2:16"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5"/>
      <c r="P463" s="65"/>
    </row>
    <row r="464" spans="2:16"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5"/>
      <c r="P464" s="65"/>
    </row>
    <row r="465" spans="2:16"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5"/>
      <c r="P465" s="65"/>
    </row>
    <row r="466" spans="2:16"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5"/>
      <c r="P466" s="65"/>
    </row>
    <row r="467" spans="2:16"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5"/>
      <c r="P467" s="65"/>
    </row>
    <row r="468" spans="2:16"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5"/>
      <c r="P468" s="65"/>
    </row>
    <row r="469" spans="2:16"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5"/>
      <c r="P469" s="65"/>
    </row>
    <row r="470" spans="2:16"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5"/>
      <c r="P470" s="65"/>
    </row>
    <row r="471" spans="2:16"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5"/>
      <c r="P471" s="65"/>
    </row>
    <row r="472" spans="2:16"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5"/>
      <c r="P472" s="65"/>
    </row>
    <row r="473" spans="2:16"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5"/>
      <c r="P473" s="65"/>
    </row>
    <row r="474" spans="2:16"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5"/>
      <c r="P474" s="65"/>
    </row>
    <row r="475" spans="2:16"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5"/>
      <c r="P475" s="65"/>
    </row>
    <row r="476" spans="2:16"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5"/>
      <c r="P476" s="65"/>
    </row>
    <row r="477" spans="2:16"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5"/>
      <c r="P477" s="65"/>
    </row>
    <row r="478" spans="2:16"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5"/>
      <c r="P478" s="65"/>
    </row>
    <row r="479" spans="2:16"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5"/>
      <c r="P479" s="65"/>
    </row>
    <row r="480" spans="2:16"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5"/>
      <c r="P480" s="65"/>
    </row>
    <row r="481" spans="2:16"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5"/>
      <c r="P481" s="65"/>
    </row>
    <row r="482" spans="2:16"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5"/>
      <c r="P482" s="65"/>
    </row>
    <row r="483" spans="2:16"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5"/>
      <c r="P483" s="65"/>
    </row>
    <row r="484" spans="2:16"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5"/>
      <c r="P484" s="65"/>
    </row>
    <row r="485" spans="2:16"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5"/>
      <c r="P485" s="65"/>
    </row>
    <row r="486" spans="2:16"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5"/>
      <c r="P486" s="65"/>
    </row>
    <row r="487" spans="2:16"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5"/>
      <c r="P487" s="65"/>
    </row>
    <row r="488" spans="2:16"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5"/>
      <c r="P488" s="65"/>
    </row>
    <row r="489" spans="2:16"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5"/>
      <c r="P489" s="65"/>
    </row>
    <row r="490" spans="2:16"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5"/>
      <c r="P490" s="65"/>
    </row>
    <row r="491" spans="2:16"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5"/>
      <c r="P491" s="65"/>
    </row>
    <row r="492" spans="2:16"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5"/>
      <c r="P492" s="65"/>
    </row>
    <row r="493" spans="2:16"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5"/>
      <c r="P493" s="65"/>
    </row>
    <row r="494" spans="2:16"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5"/>
      <c r="P494" s="65"/>
    </row>
    <row r="495" spans="2:16"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5"/>
      <c r="P495" s="65"/>
    </row>
    <row r="496" spans="2:16"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5"/>
      <c r="P496" s="65"/>
    </row>
    <row r="497" spans="2:16"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5"/>
      <c r="P497" s="65"/>
    </row>
    <row r="498" spans="2:16"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5"/>
      <c r="P498" s="65"/>
    </row>
    <row r="499" spans="2:16"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5"/>
      <c r="P499" s="65"/>
    </row>
    <row r="500" spans="2:16"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5"/>
      <c r="P500" s="65"/>
    </row>
    <row r="501" spans="2:16"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5"/>
      <c r="P501" s="65"/>
    </row>
    <row r="502" spans="2:16"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5"/>
      <c r="P502" s="65"/>
    </row>
    <row r="503" spans="2:16"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5"/>
      <c r="P503" s="65"/>
    </row>
    <row r="504" spans="2:16"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5"/>
      <c r="P504" s="65"/>
    </row>
    <row r="505" spans="2:16"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5"/>
      <c r="P505" s="65"/>
    </row>
    <row r="506" spans="2:16"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5"/>
      <c r="P506" s="65"/>
    </row>
    <row r="507" spans="2:16"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5"/>
      <c r="P507" s="65"/>
    </row>
    <row r="508" spans="2:16"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5"/>
      <c r="P508" s="65"/>
    </row>
    <row r="509" spans="2:16"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5"/>
      <c r="P509" s="65"/>
    </row>
    <row r="510" spans="2:16"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5"/>
      <c r="P510" s="65"/>
    </row>
    <row r="511" spans="2:16"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5"/>
      <c r="P511" s="65"/>
    </row>
    <row r="512" spans="2:16"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5"/>
      <c r="P512" s="65"/>
    </row>
    <row r="513" spans="2:16"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5"/>
      <c r="P513" s="65"/>
    </row>
    <row r="514" spans="2:16"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5"/>
      <c r="P514" s="65"/>
    </row>
    <row r="515" spans="2:16"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5"/>
      <c r="P515" s="65"/>
    </row>
    <row r="516" spans="2:16"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5"/>
      <c r="P516" s="65"/>
    </row>
    <row r="517" spans="2:16"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5"/>
      <c r="P517" s="65"/>
    </row>
    <row r="518" spans="2:16"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5"/>
      <c r="P518" s="65"/>
    </row>
    <row r="519" spans="2:16"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5"/>
      <c r="P519" s="65"/>
    </row>
    <row r="520" spans="2:16"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5"/>
      <c r="P520" s="65"/>
    </row>
    <row r="521" spans="2:16"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5"/>
      <c r="P521" s="65"/>
    </row>
    <row r="522" spans="2:16"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5"/>
      <c r="P522" s="65"/>
    </row>
    <row r="523" spans="2:16"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5"/>
      <c r="P523" s="65"/>
    </row>
    <row r="524" spans="2:16"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5"/>
      <c r="P524" s="65"/>
    </row>
    <row r="525" spans="2:16"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5"/>
      <c r="P525" s="65"/>
    </row>
    <row r="526" spans="2:16"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5"/>
      <c r="P526" s="65"/>
    </row>
    <row r="527" spans="2:16"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5"/>
      <c r="P527" s="65"/>
    </row>
    <row r="528" spans="2:16"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5"/>
      <c r="P528" s="65"/>
    </row>
    <row r="529" spans="2:16"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5"/>
      <c r="P529" s="65"/>
    </row>
    <row r="530" spans="2:16"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5"/>
      <c r="P530" s="65"/>
    </row>
    <row r="531" spans="2:16"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5"/>
      <c r="P531" s="65"/>
    </row>
    <row r="532" spans="2:16"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5"/>
      <c r="P532" s="65"/>
    </row>
    <row r="533" spans="2:16"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5"/>
      <c r="P533" s="65"/>
    </row>
    <row r="534" spans="2:16"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5"/>
      <c r="P534" s="65"/>
    </row>
    <row r="535" spans="2:16"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5"/>
      <c r="P535" s="65"/>
    </row>
    <row r="536" spans="2:16"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5"/>
      <c r="P536" s="65"/>
    </row>
    <row r="537" spans="2:16"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5"/>
      <c r="P537" s="65"/>
    </row>
    <row r="538" spans="2:16"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5"/>
      <c r="P538" s="65"/>
    </row>
    <row r="539" spans="2:16"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5"/>
      <c r="P539" s="65"/>
    </row>
    <row r="540" spans="2:16"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5"/>
      <c r="P540" s="65"/>
    </row>
    <row r="541" spans="2:16"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5"/>
      <c r="P541" s="65"/>
    </row>
    <row r="542" spans="2:16"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5"/>
      <c r="P542" s="65"/>
    </row>
    <row r="543" spans="2:16"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5"/>
      <c r="P543" s="65"/>
    </row>
    <row r="544" spans="2:16"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5"/>
      <c r="P544" s="65"/>
    </row>
    <row r="545" spans="2:16"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5"/>
      <c r="P545" s="65"/>
    </row>
    <row r="546" spans="2:16"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5"/>
      <c r="P546" s="65"/>
    </row>
    <row r="547" spans="2:16"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5"/>
      <c r="P547" s="65"/>
    </row>
    <row r="548" spans="2:16"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5"/>
      <c r="P548" s="65"/>
    </row>
    <row r="549" spans="2:16"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5"/>
      <c r="P549" s="65"/>
    </row>
    <row r="550" spans="2:16"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5"/>
      <c r="P550" s="65"/>
    </row>
    <row r="551" spans="2:16"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5"/>
      <c r="P551" s="65"/>
    </row>
    <row r="552" spans="2:16"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5"/>
      <c r="P552" s="65"/>
    </row>
    <row r="553" spans="2:16"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5"/>
      <c r="P553" s="65"/>
    </row>
    <row r="554" spans="2:16"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5"/>
      <c r="P554" s="65"/>
    </row>
    <row r="555" spans="2:16"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5"/>
      <c r="P555" s="65"/>
    </row>
    <row r="556" spans="2:16"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5"/>
      <c r="P556" s="65"/>
    </row>
    <row r="557" spans="2:16"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5"/>
      <c r="P557" s="65"/>
    </row>
    <row r="558" spans="2:16"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5"/>
      <c r="P558" s="65"/>
    </row>
    <row r="559" spans="2:16"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5"/>
      <c r="P559" s="65"/>
    </row>
    <row r="560" spans="2:16"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5"/>
      <c r="P560" s="65"/>
    </row>
    <row r="561" spans="2:16"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5"/>
      <c r="P561" s="65"/>
    </row>
    <row r="562" spans="2:16"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5"/>
      <c r="P562" s="65"/>
    </row>
    <row r="563" spans="2:16"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5"/>
      <c r="P563" s="65"/>
    </row>
    <row r="564" spans="2:16"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5"/>
      <c r="P564" s="65"/>
    </row>
    <row r="565" spans="2:16"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5"/>
      <c r="P565" s="65"/>
    </row>
    <row r="566" spans="2:16"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5"/>
      <c r="P566" s="65"/>
    </row>
    <row r="567" spans="2:16"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5"/>
      <c r="P567" s="65"/>
    </row>
    <row r="568" spans="2:16"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5"/>
      <c r="P568" s="65"/>
    </row>
    <row r="569" spans="2:16"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5"/>
      <c r="P569" s="65"/>
    </row>
    <row r="570" spans="2:16"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5"/>
      <c r="P570" s="65"/>
    </row>
    <row r="571" spans="2:16"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5"/>
      <c r="P571" s="65"/>
    </row>
    <row r="572" spans="2:16"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5"/>
      <c r="P572" s="65"/>
    </row>
    <row r="573" spans="2:16"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5"/>
      <c r="P573" s="65"/>
    </row>
    <row r="574" spans="2:16"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5"/>
      <c r="P574" s="65"/>
    </row>
    <row r="575" spans="2:16"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5"/>
      <c r="P575" s="65"/>
    </row>
    <row r="576" spans="2:16"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5"/>
      <c r="P576" s="65"/>
    </row>
    <row r="577" spans="2:16"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5"/>
      <c r="P577" s="65"/>
    </row>
    <row r="578" spans="2:16"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5"/>
      <c r="P578" s="65"/>
    </row>
    <row r="579" spans="2:16"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5"/>
      <c r="P579" s="65"/>
    </row>
    <row r="580" spans="2:16"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5"/>
      <c r="P580" s="65"/>
    </row>
    <row r="581" spans="2:16"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5"/>
      <c r="P581" s="65"/>
    </row>
    <row r="582" spans="2:16"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5"/>
      <c r="P582" s="65"/>
    </row>
    <row r="583" spans="2:16"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5"/>
      <c r="P583" s="65"/>
    </row>
    <row r="584" spans="2:16"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5"/>
      <c r="P584" s="65"/>
    </row>
    <row r="585" spans="2:16"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5"/>
      <c r="P585" s="65"/>
    </row>
    <row r="586" spans="2:16"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5"/>
      <c r="P586" s="65"/>
    </row>
    <row r="587" spans="2:16"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5"/>
      <c r="P587" s="65"/>
    </row>
    <row r="588" spans="2:16"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5"/>
      <c r="P588" s="65"/>
    </row>
    <row r="589" spans="2:16"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5"/>
      <c r="P589" s="65"/>
    </row>
    <row r="590" spans="2:16"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5"/>
      <c r="P590" s="65"/>
    </row>
    <row r="591" spans="2:16"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5"/>
      <c r="P591" s="65"/>
    </row>
    <row r="592" spans="2:16"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5"/>
      <c r="P592" s="65"/>
    </row>
    <row r="593" spans="2:16"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5"/>
      <c r="P593" s="65"/>
    </row>
    <row r="594" spans="2:16"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5"/>
      <c r="P594" s="65"/>
    </row>
    <row r="595" spans="2:16"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5"/>
      <c r="P595" s="65"/>
    </row>
    <row r="596" spans="2:16"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5"/>
      <c r="P596" s="65"/>
    </row>
    <row r="597" spans="2:16"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5"/>
      <c r="P597" s="65"/>
    </row>
    <row r="598" spans="2:16"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48"/>
      <c r="P598" s="48"/>
    </row>
    <row r="599" spans="2:16"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48"/>
      <c r="P599" s="48"/>
    </row>
    <row r="600" spans="2:16"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48"/>
      <c r="P600" s="48"/>
    </row>
    <row r="601" spans="2:16"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48"/>
      <c r="P601" s="48"/>
    </row>
    <row r="602" spans="2:16"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48"/>
      <c r="P602" s="48"/>
    </row>
    <row r="603" spans="2:16"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48"/>
      <c r="P603" s="48"/>
    </row>
    <row r="604" spans="2:16"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48"/>
      <c r="P604" s="48"/>
    </row>
    <row r="605" spans="2:16"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48"/>
      <c r="P605" s="48"/>
    </row>
    <row r="606" spans="2:16"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48"/>
      <c r="P606" s="48"/>
    </row>
    <row r="607" spans="2:16"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48"/>
      <c r="P607" s="48"/>
    </row>
    <row r="608" spans="2:16"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48"/>
      <c r="P608" s="48"/>
    </row>
    <row r="609" spans="2:16"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48"/>
      <c r="P609" s="48"/>
    </row>
    <row r="610" spans="2:16"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48"/>
      <c r="P610" s="48"/>
    </row>
    <row r="611" spans="2:16"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48"/>
      <c r="P611" s="48"/>
    </row>
    <row r="612" spans="2:16"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48"/>
      <c r="P612" s="48"/>
    </row>
    <row r="613" spans="2:16"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48"/>
      <c r="P613" s="48"/>
    </row>
    <row r="614" spans="2:16"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48"/>
      <c r="P614" s="48"/>
    </row>
    <row r="615" spans="2:16"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48"/>
      <c r="P615" s="48"/>
    </row>
    <row r="616" spans="2:16"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48"/>
      <c r="P616" s="48"/>
    </row>
    <row r="617" spans="2:16"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48"/>
      <c r="P617" s="48"/>
    </row>
    <row r="618" spans="2:16"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48"/>
      <c r="P618" s="48"/>
    </row>
    <row r="619" spans="2:16"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48"/>
      <c r="P619" s="48"/>
    </row>
    <row r="620" spans="2:16"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48"/>
      <c r="P620" s="48"/>
    </row>
    <row r="621" spans="2:16"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48"/>
      <c r="P621" s="48"/>
    </row>
    <row r="622" spans="2:16"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48"/>
      <c r="P622" s="48"/>
    </row>
    <row r="623" spans="2:16"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48"/>
      <c r="P623" s="48"/>
    </row>
    <row r="624" spans="2:16"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48"/>
      <c r="P624" s="48"/>
    </row>
    <row r="625" spans="2:16"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48"/>
      <c r="P625" s="48"/>
    </row>
    <row r="626" spans="2:16"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48"/>
      <c r="P626" s="48"/>
    </row>
    <row r="627" spans="2:16"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48"/>
      <c r="P627" s="48"/>
    </row>
    <row r="628" spans="2:16"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48"/>
      <c r="P628" s="48"/>
    </row>
    <row r="629" spans="2:16"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48"/>
      <c r="P629" s="48"/>
    </row>
    <row r="630" spans="2:16"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48"/>
      <c r="P630" s="48"/>
    </row>
    <row r="631" spans="2:16"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48"/>
      <c r="P631" s="48"/>
    </row>
    <row r="632" spans="2:16"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48"/>
      <c r="P632" s="48"/>
    </row>
    <row r="633" spans="2:16"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48"/>
      <c r="P633" s="48"/>
    </row>
    <row r="634" spans="2:16"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48"/>
      <c r="P634" s="48"/>
    </row>
    <row r="635" spans="2:16"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48"/>
      <c r="P635" s="48"/>
    </row>
    <row r="636" spans="2:16"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48"/>
      <c r="P636" s="48"/>
    </row>
    <row r="637" spans="2:16"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48"/>
      <c r="P637" s="48"/>
    </row>
    <row r="638" spans="2:16"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48"/>
      <c r="P638" s="48"/>
    </row>
    <row r="639" spans="2:16"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48"/>
      <c r="P639" s="48"/>
    </row>
    <row r="640" spans="2:16"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48"/>
      <c r="P640" s="48"/>
    </row>
    <row r="641" spans="2:16"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48"/>
      <c r="P641" s="48"/>
    </row>
    <row r="642" spans="2:16"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48"/>
      <c r="P642" s="48"/>
    </row>
    <row r="643" spans="2:16"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48"/>
      <c r="P643" s="48"/>
    </row>
    <row r="644" spans="2:16"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48"/>
      <c r="P644" s="48"/>
    </row>
    <row r="645" spans="2:16"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48"/>
      <c r="P645" s="48"/>
    </row>
    <row r="646" spans="2:16"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48"/>
      <c r="P646" s="48"/>
    </row>
    <row r="647" spans="2:16"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48"/>
      <c r="P647" s="48"/>
    </row>
    <row r="648" spans="2:16"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48"/>
      <c r="P648" s="48"/>
    </row>
    <row r="649" spans="2:16"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48"/>
      <c r="P649" s="48"/>
    </row>
    <row r="650" spans="2:16"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48"/>
      <c r="P650" s="48"/>
    </row>
    <row r="651" spans="2:16"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48"/>
      <c r="P651" s="48"/>
    </row>
    <row r="652" spans="2:16"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48"/>
      <c r="P652" s="48"/>
    </row>
    <row r="653" spans="2:16"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48"/>
      <c r="P653" s="48"/>
    </row>
    <row r="654" spans="2:16"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48"/>
      <c r="P654" s="48"/>
    </row>
    <row r="655" spans="2:16"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48"/>
      <c r="P655" s="48"/>
    </row>
    <row r="656" spans="2:16"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48"/>
      <c r="P656" s="48"/>
    </row>
    <row r="657" spans="2:16"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48"/>
      <c r="P657" s="48"/>
    </row>
    <row r="658" spans="2:16"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48"/>
      <c r="P658" s="48"/>
    </row>
    <row r="659" spans="2:16"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48"/>
      <c r="P659" s="48"/>
    </row>
    <row r="660" spans="2:16"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48"/>
      <c r="P660" s="48"/>
    </row>
    <row r="661" spans="2:16"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48"/>
      <c r="P661" s="48"/>
    </row>
    <row r="662" spans="2:16"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48"/>
      <c r="P662" s="48"/>
    </row>
    <row r="663" spans="2:16"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48"/>
      <c r="P663" s="48"/>
    </row>
    <row r="664" spans="2:16"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48"/>
      <c r="P664" s="48"/>
    </row>
    <row r="665" spans="2:16"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48"/>
      <c r="P665" s="48"/>
    </row>
    <row r="666" spans="2:16"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48"/>
      <c r="P666" s="48"/>
    </row>
    <row r="667" spans="2:16"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48"/>
      <c r="P667" s="48"/>
    </row>
    <row r="668" spans="2:16"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48"/>
      <c r="P668" s="48"/>
    </row>
    <row r="669" spans="2:16"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48"/>
      <c r="P669" s="48"/>
    </row>
    <row r="670" spans="2:16"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48"/>
      <c r="P670" s="48"/>
    </row>
    <row r="671" spans="2:16"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48"/>
      <c r="P671" s="48"/>
    </row>
    <row r="672" spans="2:16"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48"/>
      <c r="P672" s="48"/>
    </row>
    <row r="673" spans="2:16"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48"/>
      <c r="P673" s="48"/>
    </row>
    <row r="674" spans="2:16"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48"/>
      <c r="P674" s="48"/>
    </row>
    <row r="675" spans="2:16"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48"/>
      <c r="P675" s="48"/>
    </row>
    <row r="676" spans="2:16"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48"/>
      <c r="P676" s="48"/>
    </row>
    <row r="677" spans="2:16"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48"/>
      <c r="P677" s="48"/>
    </row>
    <row r="678" spans="2:16"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48"/>
      <c r="P678" s="48"/>
    </row>
    <row r="679" spans="2:16"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48"/>
      <c r="P679" s="48"/>
    </row>
    <row r="680" spans="2:16"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48"/>
      <c r="P680" s="48"/>
    </row>
    <row r="681" spans="2:16"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48"/>
      <c r="P681" s="48"/>
    </row>
    <row r="682" spans="2:16"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48"/>
      <c r="P682" s="48"/>
    </row>
    <row r="683" spans="2:16"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48"/>
      <c r="P683" s="48"/>
    </row>
    <row r="684" spans="2:16"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48"/>
      <c r="P684" s="48"/>
    </row>
    <row r="685" spans="2:16"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48"/>
      <c r="P685" s="48"/>
    </row>
    <row r="686" spans="2:16"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48"/>
      <c r="P686" s="48"/>
    </row>
    <row r="687" spans="2:16"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48"/>
      <c r="P687" s="48"/>
    </row>
    <row r="688" spans="2:16"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48"/>
      <c r="P688" s="48"/>
    </row>
    <row r="689" spans="2:16"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48"/>
      <c r="P689" s="48"/>
    </row>
    <row r="690" spans="2:16"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48"/>
      <c r="P690" s="48"/>
    </row>
    <row r="691" spans="2:16"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48"/>
      <c r="P691" s="48"/>
    </row>
    <row r="692" spans="2:16"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48"/>
      <c r="P692" s="48"/>
    </row>
    <row r="693" spans="2:16"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48"/>
      <c r="P693" s="48"/>
    </row>
    <row r="694" spans="2:16"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48"/>
      <c r="P694" s="48"/>
    </row>
    <row r="695" spans="2:16"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48"/>
      <c r="P695" s="48"/>
    </row>
    <row r="696" spans="2:16"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48"/>
      <c r="P696" s="48"/>
    </row>
    <row r="697" spans="2:16"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48"/>
      <c r="P697" s="48"/>
    </row>
    <row r="698" spans="2:16"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48"/>
      <c r="P698" s="48"/>
    </row>
    <row r="699" spans="2:16"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48"/>
      <c r="P699" s="48"/>
    </row>
    <row r="700" spans="2:16"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48"/>
      <c r="P700" s="48"/>
    </row>
    <row r="701" spans="2:16"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48"/>
      <c r="P701" s="48"/>
    </row>
    <row r="702" spans="2:16"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48"/>
      <c r="P702" s="48"/>
    </row>
    <row r="703" spans="2:16"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48"/>
      <c r="P703" s="48"/>
    </row>
    <row r="704" spans="2:16"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48"/>
      <c r="P704" s="48"/>
    </row>
    <row r="705" spans="2:16"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48"/>
      <c r="P705" s="48"/>
    </row>
    <row r="706" spans="2:16"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48"/>
      <c r="P706" s="48"/>
    </row>
    <row r="707" spans="2:16"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48"/>
      <c r="P707" s="48"/>
    </row>
    <row r="708" spans="2:16"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48"/>
      <c r="P708" s="48"/>
    </row>
    <row r="709" spans="2:16"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48"/>
      <c r="P709" s="48"/>
    </row>
    <row r="710" spans="2:16"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48"/>
      <c r="P710" s="48"/>
    </row>
    <row r="711" spans="2:16"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48"/>
      <c r="P711" s="48"/>
    </row>
    <row r="712" spans="2:16"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48"/>
      <c r="P712" s="48"/>
    </row>
    <row r="713" spans="2:16"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48"/>
      <c r="P713" s="48"/>
    </row>
    <row r="714" spans="2:16"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48"/>
      <c r="P714" s="48"/>
    </row>
    <row r="715" spans="2:16"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48"/>
      <c r="P715" s="48"/>
    </row>
    <row r="716" spans="2:16"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48"/>
      <c r="P716" s="48"/>
    </row>
    <row r="717" spans="2:16"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48"/>
      <c r="P717" s="48"/>
    </row>
    <row r="718" spans="2:16"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48"/>
      <c r="P718" s="48"/>
    </row>
    <row r="719" spans="2:16"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48"/>
      <c r="P719" s="48"/>
    </row>
    <row r="720" spans="2:16"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48"/>
      <c r="P720" s="48"/>
    </row>
    <row r="721" spans="2:16"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48"/>
      <c r="P721" s="48"/>
    </row>
    <row r="722" spans="2:16"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48"/>
      <c r="P722" s="48"/>
    </row>
    <row r="723" spans="2:16"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48"/>
      <c r="P723" s="48"/>
    </row>
    <row r="724" spans="2:16"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48"/>
      <c r="P724" s="48"/>
    </row>
    <row r="725" spans="2:16"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48"/>
      <c r="P725" s="48"/>
    </row>
    <row r="726" spans="2:16"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48"/>
      <c r="P726" s="48"/>
    </row>
    <row r="727" spans="2:16"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48"/>
      <c r="P727" s="48"/>
    </row>
    <row r="728" spans="2:16"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48"/>
      <c r="P728" s="48"/>
    </row>
    <row r="729" spans="2:16"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48"/>
      <c r="P729" s="48"/>
    </row>
    <row r="730" spans="2:16"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48"/>
      <c r="P730" s="48"/>
    </row>
    <row r="731" spans="2:16"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48"/>
      <c r="P731" s="48"/>
    </row>
    <row r="732" spans="2:16"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48"/>
      <c r="P732" s="48"/>
    </row>
    <row r="733" spans="2:16"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48"/>
      <c r="P733" s="48"/>
    </row>
    <row r="734" spans="2:16"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48"/>
      <c r="P734" s="48"/>
    </row>
    <row r="735" spans="2:16"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48"/>
      <c r="P735" s="48"/>
    </row>
    <row r="736" spans="2:16"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48"/>
      <c r="P736" s="48"/>
    </row>
    <row r="737" spans="2:16"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48"/>
      <c r="P737" s="48"/>
    </row>
    <row r="738" spans="2:16"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48"/>
      <c r="P738" s="48"/>
    </row>
    <row r="739" spans="2:16"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48"/>
      <c r="P739" s="48"/>
    </row>
    <row r="740" spans="2:16"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48"/>
      <c r="P740" s="48"/>
    </row>
    <row r="741" spans="2:16"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48"/>
      <c r="P741" s="48"/>
    </row>
    <row r="742" spans="2:16"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48"/>
      <c r="P742" s="48"/>
    </row>
    <row r="743" spans="2:16"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48"/>
      <c r="P743" s="48"/>
    </row>
    <row r="744" spans="2:16"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48"/>
      <c r="P744" s="48"/>
    </row>
    <row r="745" spans="2:16"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48"/>
      <c r="P745" s="48"/>
    </row>
    <row r="746" spans="2:16"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48"/>
      <c r="P746" s="48"/>
    </row>
    <row r="747" spans="2:16"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48"/>
      <c r="P747" s="48"/>
    </row>
    <row r="748" spans="2:16"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48"/>
      <c r="P748" s="48"/>
    </row>
    <row r="749" spans="2:16"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48"/>
      <c r="P749" s="48"/>
    </row>
    <row r="750" spans="2:16"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48"/>
      <c r="P750" s="48"/>
    </row>
    <row r="751" spans="2:16"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48"/>
      <c r="P751" s="48"/>
    </row>
    <row r="752" spans="2:16"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48"/>
      <c r="P752" s="48"/>
    </row>
    <row r="753" spans="2:16"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48"/>
      <c r="P753" s="48"/>
    </row>
    <row r="754" spans="2:16"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48"/>
      <c r="P754" s="48"/>
    </row>
    <row r="755" spans="2:16"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48"/>
      <c r="P755" s="48"/>
    </row>
    <row r="756" spans="2:16"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48"/>
      <c r="P756" s="48"/>
    </row>
    <row r="757" spans="2:16"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48"/>
      <c r="P757" s="48"/>
    </row>
    <row r="758" spans="2:16"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48"/>
      <c r="P758" s="48"/>
    </row>
    <row r="759" spans="2:16"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48"/>
      <c r="P759" s="48"/>
    </row>
    <row r="760" spans="2:16"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48"/>
      <c r="P760" s="48"/>
    </row>
    <row r="761" spans="2:16"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48"/>
      <c r="P761" s="48"/>
    </row>
    <row r="762" spans="2:16"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48"/>
      <c r="P762" s="48"/>
    </row>
    <row r="763" spans="2:16"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48"/>
      <c r="P763" s="48"/>
    </row>
    <row r="764" spans="2:16"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48"/>
      <c r="P764" s="48"/>
    </row>
    <row r="765" spans="2:16"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48"/>
      <c r="P765" s="48"/>
    </row>
    <row r="766" spans="2:16"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48"/>
      <c r="P766" s="48"/>
    </row>
    <row r="767" spans="2:16"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48"/>
      <c r="P767" s="48"/>
    </row>
    <row r="768" spans="2:16"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48"/>
      <c r="P768" s="48"/>
    </row>
    <row r="769" spans="2:16"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48"/>
      <c r="P769" s="48"/>
    </row>
    <row r="770" spans="2:16"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48"/>
      <c r="P770" s="48"/>
    </row>
    <row r="771" spans="2:16"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48"/>
      <c r="P771" s="48"/>
    </row>
    <row r="772" spans="2:16"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48"/>
      <c r="P772" s="48"/>
    </row>
    <row r="773" spans="2:16"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48"/>
      <c r="P773" s="48"/>
    </row>
    <row r="774" spans="2:16"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48"/>
      <c r="P774" s="48"/>
    </row>
    <row r="775" spans="2:16"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48"/>
      <c r="P775" s="48"/>
    </row>
    <row r="776" spans="2:16"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48"/>
      <c r="P776" s="48"/>
    </row>
    <row r="777" spans="2:16"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48"/>
      <c r="P777" s="48"/>
    </row>
    <row r="778" spans="2:16"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48"/>
      <c r="P778" s="48"/>
    </row>
    <row r="779" spans="2:16"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48"/>
      <c r="P779" s="48"/>
    </row>
    <row r="780" spans="2:16"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48"/>
      <c r="P780" s="48"/>
    </row>
    <row r="781" spans="2:16"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48"/>
      <c r="P781" s="48"/>
    </row>
    <row r="782" spans="2:16"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48"/>
      <c r="P782" s="48"/>
    </row>
    <row r="783" spans="2:16"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48"/>
      <c r="P783" s="48"/>
    </row>
    <row r="784" spans="2:16"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48"/>
      <c r="P784" s="48"/>
    </row>
    <row r="785" spans="2:16"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48"/>
      <c r="P785" s="48"/>
    </row>
    <row r="786" spans="2:16"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48"/>
      <c r="P786" s="48"/>
    </row>
    <row r="787" spans="2:16"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48"/>
      <c r="P787" s="48"/>
    </row>
    <row r="788" spans="2:16"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48"/>
      <c r="P788" s="48"/>
    </row>
    <row r="789" spans="2:16"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48"/>
      <c r="P789" s="48"/>
    </row>
    <row r="790" spans="2:16"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48"/>
      <c r="P790" s="48"/>
    </row>
    <row r="791" spans="2:16"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48"/>
      <c r="P791" s="48"/>
    </row>
    <row r="792" spans="2:16"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48"/>
      <c r="P792" s="48"/>
    </row>
    <row r="793" spans="2:16"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48"/>
      <c r="P793" s="48"/>
    </row>
    <row r="794" spans="2:16"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48"/>
      <c r="P794" s="48"/>
    </row>
    <row r="795" spans="2:16"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48"/>
      <c r="P795" s="48"/>
    </row>
    <row r="796" spans="2:16"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48"/>
      <c r="P796" s="48"/>
    </row>
    <row r="797" spans="2:16"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48"/>
      <c r="P797" s="48"/>
    </row>
    <row r="798" spans="2:16"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48"/>
      <c r="P798" s="48"/>
    </row>
    <row r="799" spans="2:16"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48"/>
      <c r="P799" s="48"/>
    </row>
    <row r="800" spans="2:16"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48"/>
      <c r="P800" s="48"/>
    </row>
    <row r="801" spans="2:16"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48"/>
      <c r="P801" s="48"/>
    </row>
    <row r="802" spans="2:16"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48"/>
      <c r="P802" s="48"/>
    </row>
    <row r="803" spans="2:16"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48"/>
      <c r="P803" s="48"/>
    </row>
    <row r="804" spans="2:16"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48"/>
      <c r="P804" s="48"/>
    </row>
    <row r="805" spans="2:16"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48"/>
      <c r="P805" s="48"/>
    </row>
    <row r="806" spans="2:16"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48"/>
      <c r="P806" s="48"/>
    </row>
    <row r="807" spans="2:16"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48"/>
      <c r="P807" s="48"/>
    </row>
    <row r="808" spans="2:16"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48"/>
      <c r="P808" s="48"/>
    </row>
    <row r="809" spans="2:16"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48"/>
      <c r="P809" s="48"/>
    </row>
    <row r="810" spans="2:16"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48"/>
      <c r="P810" s="48"/>
    </row>
    <row r="811" spans="2:16"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48"/>
      <c r="P811" s="48"/>
    </row>
    <row r="812" spans="2:16"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48"/>
      <c r="P812" s="48"/>
    </row>
    <row r="813" spans="2:16"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48"/>
      <c r="P813" s="48"/>
    </row>
    <row r="814" spans="2:16"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48"/>
      <c r="P814" s="48"/>
    </row>
    <row r="815" spans="2:16"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48"/>
      <c r="P815" s="48"/>
    </row>
    <row r="816" spans="2:16"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48"/>
      <c r="P816" s="48"/>
    </row>
    <row r="817" spans="2:16"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48"/>
      <c r="P817" s="48"/>
    </row>
    <row r="818" spans="2:16"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48"/>
      <c r="P818" s="48"/>
    </row>
    <row r="819" spans="2:16"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48"/>
      <c r="P819" s="48"/>
    </row>
    <row r="820" spans="2:16"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48"/>
      <c r="P820" s="48"/>
    </row>
    <row r="821" spans="2:16"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48"/>
      <c r="P821" s="48"/>
    </row>
    <row r="822" spans="2:16"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48"/>
      <c r="P822" s="48"/>
    </row>
    <row r="823" spans="2:16"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48"/>
      <c r="P823" s="48"/>
    </row>
    <row r="824" spans="2:16"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48"/>
      <c r="P824" s="48"/>
    </row>
    <row r="825" spans="2:16"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48"/>
      <c r="P825" s="48"/>
    </row>
    <row r="826" spans="2:16"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48"/>
      <c r="P826" s="48"/>
    </row>
    <row r="827" spans="2:16"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48"/>
      <c r="P827" s="48"/>
    </row>
    <row r="828" spans="2:16"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48"/>
      <c r="P828" s="48"/>
    </row>
    <row r="829" spans="2:16"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48"/>
      <c r="P829" s="48"/>
    </row>
    <row r="830" spans="2:16"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48"/>
      <c r="P830" s="48"/>
    </row>
    <row r="831" spans="2:16"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48"/>
      <c r="P831" s="48"/>
    </row>
    <row r="832" spans="2:16"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48"/>
      <c r="P832" s="48"/>
    </row>
    <row r="833" spans="2:16"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48"/>
      <c r="P833" s="48"/>
    </row>
    <row r="834" spans="2:16"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48"/>
      <c r="P834" s="48"/>
    </row>
    <row r="835" spans="2:16"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48"/>
      <c r="P835" s="48"/>
    </row>
    <row r="836" spans="2:16"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48"/>
      <c r="P836" s="48"/>
    </row>
    <row r="837" spans="2:16"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48"/>
      <c r="P837" s="48"/>
    </row>
    <row r="838" spans="2:16"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48"/>
      <c r="P838" s="48"/>
    </row>
    <row r="839" spans="2:16"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48"/>
      <c r="P839" s="48"/>
    </row>
    <row r="840" spans="2:16"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48"/>
      <c r="P840" s="48"/>
    </row>
    <row r="841" spans="2:16"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48"/>
      <c r="P841" s="48"/>
    </row>
    <row r="842" spans="2:16"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48"/>
      <c r="P842" s="48"/>
    </row>
    <row r="843" spans="2:16"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48"/>
      <c r="P843" s="48"/>
    </row>
    <row r="844" spans="2:16"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48"/>
      <c r="P844" s="48"/>
    </row>
    <row r="845" spans="2:16"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48"/>
      <c r="P845" s="48"/>
    </row>
    <row r="846" spans="2:16"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48"/>
      <c r="P846" s="48"/>
    </row>
    <row r="847" spans="2:16"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48"/>
      <c r="P847" s="48"/>
    </row>
    <row r="848" spans="2:16"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48"/>
      <c r="P848" s="48"/>
    </row>
    <row r="849" spans="2:16"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48"/>
      <c r="P849" s="48"/>
    </row>
    <row r="850" spans="2:16"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48"/>
      <c r="P850" s="48"/>
    </row>
    <row r="851" spans="2:16"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48"/>
      <c r="P851" s="48"/>
    </row>
    <row r="852" spans="2:16"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48"/>
      <c r="P852" s="48"/>
    </row>
    <row r="853" spans="2:16"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48"/>
      <c r="P853" s="48"/>
    </row>
    <row r="854" spans="2:16"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48"/>
      <c r="P854" s="48"/>
    </row>
    <row r="855" spans="2:16">
      <c r="B855" s="66"/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  <c r="N855" s="66"/>
    </row>
    <row r="856" spans="2:16">
      <c r="B856" s="66"/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  <c r="N856" s="66"/>
    </row>
    <row r="857" spans="2:16">
      <c r="B857" s="66"/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  <c r="N857" s="66"/>
    </row>
    <row r="858" spans="2:16">
      <c r="B858" s="66"/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  <c r="N858" s="66"/>
    </row>
    <row r="859" spans="2:16">
      <c r="B859" s="66"/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  <c r="N859" s="66"/>
    </row>
    <row r="860" spans="2:16">
      <c r="B860" s="66"/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  <c r="N860" s="66"/>
    </row>
    <row r="861" spans="2:16">
      <c r="B861" s="66"/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  <c r="N861" s="66"/>
    </row>
    <row r="862" spans="2:16">
      <c r="B862" s="66"/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  <c r="N862" s="66"/>
    </row>
  </sheetData>
  <mergeCells count="11">
    <mergeCell ref="G11:K11"/>
    <mergeCell ref="L11:P11"/>
    <mergeCell ref="O8:O10"/>
    <mergeCell ref="P8:P10"/>
    <mergeCell ref="D8:E9"/>
    <mergeCell ref="F8:G9"/>
    <mergeCell ref="H8:H10"/>
    <mergeCell ref="I8:I10"/>
    <mergeCell ref="N8:N10"/>
    <mergeCell ref="J8:L9"/>
    <mergeCell ref="C11:F11"/>
  </mergeCells>
  <conditionalFormatting sqref="D196:N196">
    <cfRule type="cellIs" dxfId="3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50" orientation="landscape" r:id="rId1"/>
  <headerFooter>
    <oddHeader>&amp;CPL
Załącznik IX</oddHeader>
    <oddFooter>&amp;C&amp;P</oddFooter>
  </headerFooter>
  <ignoredErrors>
    <ignoredError sqref="B11 B12:B196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2:E11"/>
  <sheetViews>
    <sheetView showGridLines="0" zoomScale="80" zoomScaleNormal="80" workbookViewId="0"/>
  </sheetViews>
  <sheetFormatPr defaultColWidth="9.26953125" defaultRowHeight="18"/>
  <cols>
    <col min="1" max="1" width="3.81640625" style="2" customWidth="1"/>
    <col min="2" max="2" width="9.26953125" style="2" customWidth="1"/>
    <col min="3" max="3" width="3.7265625" style="2" customWidth="1"/>
    <col min="4" max="4" width="55.26953125" style="2" customWidth="1"/>
    <col min="5" max="5" width="25.81640625" style="2" customWidth="1"/>
    <col min="6" max="6" width="44" style="2" bestFit="1" customWidth="1"/>
    <col min="7" max="7" width="26.54296875" style="2" customWidth="1"/>
    <col min="8" max="8" width="44" style="2" bestFit="1" customWidth="1"/>
    <col min="9" max="9" width="16.54296875" style="2" customWidth="1"/>
    <col min="10" max="10" width="25.7265625" style="2" bestFit="1" customWidth="1"/>
    <col min="11" max="11" width="14" style="2" customWidth="1"/>
    <col min="12" max="12" width="25.7265625" style="2" bestFit="1" customWidth="1"/>
    <col min="13" max="13" width="9.26953125" style="2" customWidth="1"/>
    <col min="14" max="16384" width="9.26953125" style="2"/>
  </cols>
  <sheetData>
    <row r="2" spans="3:5" ht="23">
      <c r="D2" s="21"/>
    </row>
    <row r="4" spans="3:5" ht="23">
      <c r="C4" s="21" t="s">
        <v>30</v>
      </c>
    </row>
    <row r="5" spans="3:5">
      <c r="C5" s="4" t="s">
        <v>910</v>
      </c>
    </row>
    <row r="7" spans="3:5" ht="18.5" thickBot="1">
      <c r="C7" s="7"/>
      <c r="D7" s="67"/>
      <c r="E7" s="68" t="s">
        <v>92</v>
      </c>
    </row>
    <row r="8" spans="3:5" ht="18.5" thickTop="1">
      <c r="C8" s="28">
        <v>1</v>
      </c>
      <c r="D8" s="69" t="s">
        <v>136</v>
      </c>
      <c r="E8" s="70">
        <v>147447769.604</v>
      </c>
    </row>
    <row r="9" spans="3:5">
      <c r="C9" s="28">
        <v>2</v>
      </c>
      <c r="D9" s="71" t="s">
        <v>349</v>
      </c>
      <c r="E9" s="379">
        <v>1E-4</v>
      </c>
    </row>
    <row r="10" spans="3:5" ht="18.5" thickBot="1">
      <c r="C10" s="72">
        <v>3</v>
      </c>
      <c r="D10" s="73" t="s">
        <v>350</v>
      </c>
      <c r="E10" s="74">
        <v>21761.435000000001</v>
      </c>
    </row>
    <row r="11" spans="3:5" ht="18.5" thickTop="1"/>
  </sheetData>
  <conditionalFormatting sqref="E8:E10">
    <cfRule type="cellIs" dxfId="2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
Załącznik IX</oddHead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C3:G22"/>
  <sheetViews>
    <sheetView showGridLines="0" zoomScale="80" zoomScaleNormal="80" workbookViewId="0"/>
  </sheetViews>
  <sheetFormatPr defaultColWidth="9.26953125" defaultRowHeight="18"/>
  <cols>
    <col min="1" max="1" width="3.54296875" style="2" customWidth="1"/>
    <col min="2" max="2" width="9.26953125" style="2" customWidth="1"/>
    <col min="3" max="3" width="6" style="2" customWidth="1"/>
    <col min="4" max="4" width="64.453125" style="2" customWidth="1"/>
    <col min="5" max="5" width="17.7265625" style="2" customWidth="1"/>
    <col min="6" max="6" width="9.26953125" style="2" customWidth="1"/>
    <col min="7" max="16384" width="9.26953125" style="2"/>
  </cols>
  <sheetData>
    <row r="3" spans="3:7" ht="23">
      <c r="C3" s="75" t="s">
        <v>32</v>
      </c>
      <c r="D3" s="76"/>
      <c r="E3" s="76"/>
    </row>
    <row r="4" spans="3:7" ht="23">
      <c r="C4" s="4" t="s">
        <v>910</v>
      </c>
      <c r="D4" s="76"/>
      <c r="E4" s="76"/>
    </row>
    <row r="6" spans="3:7" ht="18.5" thickBot="1">
      <c r="C6" s="77"/>
      <c r="D6" s="77"/>
      <c r="E6" s="7" t="s">
        <v>92</v>
      </c>
    </row>
    <row r="7" spans="3:7" ht="28.5" thickTop="1" thickBot="1">
      <c r="C7" s="8"/>
      <c r="D7" s="8"/>
      <c r="E7" s="38" t="s">
        <v>351</v>
      </c>
    </row>
    <row r="8" spans="3:7" ht="18.5" thickTop="1">
      <c r="C8" s="28">
        <v>1</v>
      </c>
      <c r="D8" s="78" t="s">
        <v>352</v>
      </c>
      <c r="E8" s="27">
        <v>282878565.03399998</v>
      </c>
      <c r="F8" s="79"/>
      <c r="G8" s="31"/>
    </row>
    <row r="9" spans="3:7" ht="26">
      <c r="C9" s="28">
        <v>2</v>
      </c>
      <c r="D9" s="78" t="s">
        <v>353</v>
      </c>
      <c r="E9" s="366">
        <v>0</v>
      </c>
      <c r="F9" s="79"/>
      <c r="G9" s="31"/>
    </row>
    <row r="10" spans="3:7" ht="26">
      <c r="C10" s="28">
        <v>3</v>
      </c>
      <c r="D10" s="78" t="s">
        <v>354</v>
      </c>
      <c r="E10" s="366">
        <v>0</v>
      </c>
    </row>
    <row r="11" spans="3:7" ht="26">
      <c r="C11" s="28">
        <v>4</v>
      </c>
      <c r="D11" s="78" t="s">
        <v>355</v>
      </c>
      <c r="E11" s="366">
        <v>0</v>
      </c>
    </row>
    <row r="12" spans="3:7" ht="39">
      <c r="C12" s="28">
        <v>5</v>
      </c>
      <c r="D12" s="78" t="s">
        <v>356</v>
      </c>
      <c r="E12" s="366">
        <v>0</v>
      </c>
    </row>
    <row r="13" spans="3:7" ht="26">
      <c r="C13" s="28">
        <v>6</v>
      </c>
      <c r="D13" s="78" t="s">
        <v>357</v>
      </c>
      <c r="E13" s="366">
        <v>0</v>
      </c>
    </row>
    <row r="14" spans="3:7">
      <c r="C14" s="28">
        <v>7</v>
      </c>
      <c r="D14" s="78" t="s">
        <v>358</v>
      </c>
      <c r="E14" s="366">
        <v>0</v>
      </c>
    </row>
    <row r="15" spans="3:7">
      <c r="C15" s="28">
        <v>8</v>
      </c>
      <c r="D15" s="78" t="s">
        <v>359</v>
      </c>
      <c r="E15" s="27">
        <v>2161842.2340000002</v>
      </c>
    </row>
    <row r="16" spans="3:7">
      <c r="C16" s="28">
        <v>9</v>
      </c>
      <c r="D16" s="78" t="s">
        <v>360</v>
      </c>
      <c r="E16" s="27">
        <v>362002.74699999997</v>
      </c>
    </row>
    <row r="17" spans="3:5" ht="26">
      <c r="C17" s="28">
        <v>10</v>
      </c>
      <c r="D17" s="78" t="s">
        <v>361</v>
      </c>
      <c r="E17" s="27">
        <v>12136196.194</v>
      </c>
    </row>
    <row r="18" spans="3:5" ht="26">
      <c r="C18" s="28">
        <v>11</v>
      </c>
      <c r="D18" s="78" t="s">
        <v>362</v>
      </c>
      <c r="E18" s="366">
        <v>0</v>
      </c>
    </row>
    <row r="19" spans="3:5" ht="26">
      <c r="C19" s="28" t="s">
        <v>160</v>
      </c>
      <c r="D19" s="78" t="s">
        <v>363</v>
      </c>
      <c r="E19" s="366">
        <v>0</v>
      </c>
    </row>
    <row r="20" spans="3:5" ht="26">
      <c r="C20" s="28" t="s">
        <v>364</v>
      </c>
      <c r="D20" s="78" t="s">
        <v>365</v>
      </c>
      <c r="E20" s="366">
        <v>0</v>
      </c>
    </row>
    <row r="21" spans="3:5" ht="18.5" thickBot="1">
      <c r="C21" s="28">
        <v>12</v>
      </c>
      <c r="D21" s="78" t="s">
        <v>366</v>
      </c>
      <c r="E21" s="27">
        <v>2688199.699000001</v>
      </c>
    </row>
    <row r="22" spans="3:5" ht="18.5" thickBot="1">
      <c r="C22" s="80">
        <v>13</v>
      </c>
      <c r="D22" s="81" t="s">
        <v>164</v>
      </c>
      <c r="E22" s="18">
        <v>300226805.90799999</v>
      </c>
    </row>
  </sheetData>
  <pageMargins left="0.70866141732283472" right="0.70866141732283472" top="0.74803149606299213" bottom="0.74803149606299213" header="0.31496062992125978" footer="0.31496062992125978"/>
  <pageSetup paperSize="9" scale="89" orientation="landscape"/>
  <headerFooter>
    <oddHeader>&amp;CPL
Załącznik XI</oddHeader>
    <oddFooter>&amp;C1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INDEKS</vt:lpstr>
      <vt:lpstr>EU OV1</vt:lpstr>
      <vt:lpstr>EU KM1</vt:lpstr>
      <vt:lpstr>EU LI3</vt:lpstr>
      <vt:lpstr>EU CC1</vt:lpstr>
      <vt:lpstr>EU CC2 </vt:lpstr>
      <vt:lpstr>EU CCyB1</vt:lpstr>
      <vt:lpstr>EU CCyB2</vt:lpstr>
      <vt:lpstr>EU LR1 – LRSum</vt:lpstr>
      <vt:lpstr>EU LR2 - LRCom</vt:lpstr>
      <vt:lpstr>EU LR3 – LRSpl</vt:lpstr>
      <vt:lpstr>EU LIQ1</vt:lpstr>
      <vt:lpstr>EU LIQ2</vt:lpstr>
      <vt:lpstr>EU CR1</vt:lpstr>
      <vt:lpstr>EU CR1-A</vt:lpstr>
      <vt:lpstr>EU CQ1</vt:lpstr>
      <vt:lpstr>EU CQ3</vt:lpstr>
      <vt:lpstr>EU CQ4</vt:lpstr>
      <vt:lpstr>EU CQ5</vt:lpstr>
      <vt:lpstr>EU CR3</vt:lpstr>
      <vt:lpstr>EU CR4</vt:lpstr>
      <vt:lpstr>EU CR5</vt:lpstr>
      <vt:lpstr>EU CCR1</vt:lpstr>
      <vt:lpstr>EU CCR2</vt:lpstr>
      <vt:lpstr>EU CCR3</vt:lpstr>
      <vt:lpstr>EU CCR5</vt:lpstr>
      <vt:lpstr>EU CCR8</vt:lpstr>
      <vt:lpstr>EU SEC1</vt:lpstr>
      <vt:lpstr>EU SEC3</vt:lpstr>
      <vt:lpstr>EU SEC4</vt:lpstr>
      <vt:lpstr>EU SEC5</vt:lpstr>
      <vt:lpstr>EU MR1</vt:lpstr>
      <vt:lpstr>EU REM1</vt:lpstr>
      <vt:lpstr>EU REM5</vt:lpstr>
      <vt:lpstr>EU KM2</vt:lpstr>
      <vt:lpstr>EU TLAC1</vt:lpstr>
      <vt:lpstr>EU TLAC3</vt:lpstr>
      <vt:lpstr>IFRS9</vt:lpstr>
      <vt:lpstr>EU IRRBB1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2024-07-23T06:24:45Z</dcterms:created>
  <dcterms:modified xsi:type="dcterms:W3CDTF">2024-07-23T06:26:05Z</dcterms:modified>
</cp:coreProperties>
</file>