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65" windowHeight="12585" tabRatio="917"/>
  </bookViews>
  <sheets>
    <sheet name="INDEKS" sheetId="1" r:id="rId1"/>
    <sheet name="EU OV1" sheetId="2" r:id="rId2"/>
    <sheet name="EU KM1" sheetId="3" r:id="rId3"/>
    <sheet name="EU LI3" sheetId="103" r:id="rId4"/>
    <sheet name="EU CC1" sheetId="15" r:id="rId5"/>
    <sheet name="EU CC2 " sheetId="16" r:id="rId6"/>
    <sheet name="EU CCyB1" sheetId="18" r:id="rId7"/>
    <sheet name="EU CCyB2" sheetId="19" r:id="rId8"/>
    <sheet name="EU LR1 – LRSum" sheetId="20" r:id="rId9"/>
    <sheet name="EU LR2 - LRCom" sheetId="21" r:id="rId10"/>
    <sheet name="EU LR3 – LRSpl" sheetId="22" r:id="rId11"/>
    <sheet name="EU LIQ1" sheetId="25" r:id="rId12"/>
    <sheet name="EU LIQ2" sheetId="27" r:id="rId13"/>
    <sheet name="EU CR1" sheetId="30" r:id="rId14"/>
    <sheet name="EU CR1-A" sheetId="31" r:id="rId15"/>
    <sheet name="EU CQ1" sheetId="34" r:id="rId16"/>
    <sheet name="EU CQ3" sheetId="36" r:id="rId17"/>
    <sheet name="EU CQ5" sheetId="38" r:id="rId18"/>
    <sheet name="EU CR3" sheetId="43" r:id="rId19"/>
    <sheet name="EU CR4" sheetId="45" r:id="rId20"/>
    <sheet name="EU CR5" sheetId="46" r:id="rId21"/>
    <sheet name="EU CCR1" sheetId="57" r:id="rId22"/>
    <sheet name="EU CCR2" sheetId="58" r:id="rId23"/>
    <sheet name="EU CCR3" sheetId="59" r:id="rId24"/>
    <sheet name="EU CCR5" sheetId="61" r:id="rId25"/>
    <sheet name="EU CCR8" sheetId="64" r:id="rId26"/>
    <sheet name="EU SEC1" sheetId="66" r:id="rId27"/>
    <sheet name="EU SEC3" sheetId="68" r:id="rId28"/>
    <sheet name="EU SEC4" sheetId="69" r:id="rId29"/>
    <sheet name="EU SEC5" sheetId="70" r:id="rId30"/>
    <sheet name="EU MR1" sheetId="72" r:id="rId31"/>
    <sheet name="EU REM1" sheetId="81" r:id="rId32"/>
    <sheet name="EU REM5" sheetId="85" r:id="rId33"/>
    <sheet name="EU KM2" sheetId="90" r:id="rId34"/>
    <sheet name="EU TLAC1" sheetId="91" r:id="rId35"/>
    <sheet name="EU TLAC3" sheetId="93" r:id="rId36"/>
    <sheet name="IFRS9" sheetId="94" r:id="rId37"/>
    <sheet name="EU IRRBB1" sheetId="105" r:id="rId38"/>
  </sheets>
  <definedNames>
    <definedName name="a" hidden="1">{"'BZ SA P&amp;l (fORECAST)'!$A$1:$BR$26"}</definedName>
    <definedName name="a_a" hidden="1">{"'BZ SA P&amp;l (fORECAST)'!$A$1:$BR$26"}</definedName>
    <definedName name="ab" hidden="1">{"'BZ SA P&amp;l (fORECAST)'!$A$1:$BR$26"}</definedName>
    <definedName name="agayaay" hidden="1">{"'BZ SA P&amp;l (fORECAST)'!$A$1:$BR$26"}</definedName>
    <definedName name="b" hidden="1">{"'BZ SA P&amp;l (fORECAST)'!$A$1:$BR$26"}</definedName>
    <definedName name="ba" hidden="1">{"'BZ SA P&amp;l (fORECAST)'!$A$1:$BR$26"}</definedName>
    <definedName name="cccc" hidden="1">{"'BZ SA P&amp;l (fORECAST)'!$A$1:$BR$26"}</definedName>
    <definedName name="ccccc" hidden="1">{"'BZ SA P&amp;l (fORECAST)'!$A$1:$BR$26"}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" hidden="1">{"'BZ SA P&amp;l (fORECAST)'!$A$1:$BR$26"}</definedName>
    <definedName name="ee" hidden="1">{"'BZ SA P&amp;l (fORECAST)'!$A$1:$BR$26"}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ff" hidden="1">#N/A</definedName>
    <definedName name="FS" hidden="1">{"'BZ SA P&amp;l (fORECAST)'!$A$1:$BR$26"}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djhsusisdsdf" hidden="1">{"'BZ SA P&amp;l (fORECAST)'!$A$1:$BR$26"}</definedName>
    <definedName name="hhh" hidden="1">{"'BZ SA P&amp;l (fORECAST)'!$A$1:$BR$26"}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jskaa" hidden="1">{"'BZ SA P&amp;l (fORECAST)'!$A$1:$BR$26"}</definedName>
    <definedName name="HTML_CodePage" hidden="1">1250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hidden="1">{"Bilans płatniczy narastająco",#N/A,TRUE,"Bilans płatniczy narastająco"}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jhskhsfsfsf" hidden="1">{"Bilans płatniczy narastająco",#N/A,TRUE,"Bilans płatniczy narastająco"}</definedName>
    <definedName name="JI" hidden="1">{"'BZ SA P&amp;l (fORECAST)'!$A$1:$BR$26"}</definedName>
    <definedName name="jjj" hidden="1">{"'BZ SA P&amp;l (fORECAST)'!$A$1:$BR$26"}</definedName>
    <definedName name="jjjj" hidden="1">{"'BZ SA P&amp;l (fORECAST)'!$A$1:$BR$26"}</definedName>
    <definedName name="jjjjjj" hidden="1">{"'BZ SA P&amp;l (fORECAST)'!$A$1:$BR$26"}</definedName>
    <definedName name="jjjjjjj" hidden="1">{"'BZ SA P&amp;l (fORECAST)'!$A$1:$BR$26"}</definedName>
    <definedName name="jkhgjhj" hidden="1">{"'BZ SA P&amp;l (fORECAST)'!$A$1:$BR$26"}</definedName>
    <definedName name="jkhjkhjk" hidden="1">{"'BZ SA P&amp;l (fORECAST)'!$A$1:$BR$26"}</definedName>
    <definedName name="jkm" hidden="1">{"'BZ SA P&amp;l (fORECAST)'!$A$1:$BR$26"}</definedName>
    <definedName name="jksksskss" hidden="1">{"'BZ SA P&amp;l (fORECAST)'!$A$1:$BR$26"}</definedName>
    <definedName name="mar" hidden="1">{"'BZ SA P&amp;l (fORECAST)'!$A$1:$BR$26"}</definedName>
    <definedName name="mist" hidden="1">{"'BZ SA P&amp;l (fORECAST)'!$A$1:$BR$26"}</definedName>
    <definedName name="POKILO" hidden="1">{"'BZ SA P&amp;l (fORECAST)'!$A$1:$BR$26"}</definedName>
    <definedName name="PPP" hidden="1">{"'BZ SA P&amp;l (fORECAST)'!$A$1:$BR$26"}</definedName>
    <definedName name="sprz" hidden="1">{"'BZ SA P&amp;l (fORECAST)'!$A$1:$BR$26"}</definedName>
    <definedName name="sy" hidden="1">{"'BZ SA P&amp;l (fORECAST)'!$A$1:$BR$26"}</definedName>
    <definedName name="sys" hidden="1">{"'BZ SA P&amp;l (fORECAST)'!$A$1:$BR$26"}</definedName>
    <definedName name="udz_m" hidden="1">{"'BZ SA P&amp;l (fORECAST)'!$A$1:$BR$26"}</definedName>
    <definedName name="wrn.Bilans._.płatniczy._.1989._.1996." hidden="1">{"Bilans płatniczy narastająco",#N/A,TRUE,"Bilans płatniczy narastająco"}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ykres4" hidden="1">{"Bilans płatniczy narastająco",#N/A,TRUE,"Bilans płatniczy narastająco"}</definedName>
    <definedName name="yz" hidden="1">{"'BZ SA P&amp;l (fORECAST)'!$A$1:$BR$26"}</definedName>
    <definedName name="z" hidden="1">{"'BZ SA P&amp;l (fORECAST)'!$A$1:$BR$26"}</definedName>
    <definedName name="Z_FA69919D_DCBB_46D3_BC60_A39B8788200A_.wvu.Cols" localSheetId="36" hidden="1">#REF!</definedName>
    <definedName name="Z_FA69919D_DCBB_46D3_BC60_A39B8788200A_.wvu.Cols" hidden="1">#REF!</definedName>
    <definedName name="zzzzzzzzzzzzzzzzz" hidden="1">{"'BZ SA P&amp;l (fORECAST)'!$A$1:$BR$26"}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6" l="1"/>
  <c r="B13" i="16"/>
  <c r="B11" i="16"/>
</calcChain>
</file>

<file path=xl/sharedStrings.xml><?xml version="1.0" encoding="utf-8"?>
<sst xmlns="http://schemas.openxmlformats.org/spreadsheetml/2006/main" count="2193" uniqueCount="1265">
  <si>
    <t>Grupa Kapitałowa Santander Bank Polska S.A. - Lista tabel</t>
  </si>
  <si>
    <t>Lp.</t>
  </si>
  <si>
    <t>Tabela</t>
  </si>
  <si>
    <t>1.</t>
  </si>
  <si>
    <t>EU OV1 – Przegląd łącznych kwot ekspozycji na ryzyko</t>
  </si>
  <si>
    <t>I</t>
  </si>
  <si>
    <t>2.</t>
  </si>
  <si>
    <t>EU KM1 – Najważniejsze wskaźniki</t>
  </si>
  <si>
    <t>3.</t>
  </si>
  <si>
    <t>4.</t>
  </si>
  <si>
    <t>5.</t>
  </si>
  <si>
    <t>6.</t>
  </si>
  <si>
    <t>7.</t>
  </si>
  <si>
    <t>8.</t>
  </si>
  <si>
    <t>V</t>
  </si>
  <si>
    <t>9.</t>
  </si>
  <si>
    <t>10.</t>
  </si>
  <si>
    <t>11.</t>
  </si>
  <si>
    <t>12.</t>
  </si>
  <si>
    <t>13.</t>
  </si>
  <si>
    <t>14.</t>
  </si>
  <si>
    <t>EU CC1 – Struktura regulacyjnych funduszy własnych</t>
  </si>
  <si>
    <t>VII</t>
  </si>
  <si>
    <t>15.</t>
  </si>
  <si>
    <t>EU CC2 – Uzgodnienie regulacyjnych funduszy własnych z bilansem w zbadanym sprawozdaniu finansowym</t>
  </si>
  <si>
    <t>16.</t>
  </si>
  <si>
    <t>17.</t>
  </si>
  <si>
    <t>EU CCyB1 – Rozkład geograficzny odnośnych ekspozycji kredytowych na potrzeby obliczania bufora antycyklicznego</t>
  </si>
  <si>
    <t>IX</t>
  </si>
  <si>
    <t>18.</t>
  </si>
  <si>
    <t>EU CCyB2 – Kwota specyficznego dla instytucji bufora antycyklicznego</t>
  </si>
  <si>
    <t>19.</t>
  </si>
  <si>
    <t>EU LR1 – LRSum: Zestawienie dotyczące uzgodnienia aktywów księgowych i ekspozycji wskaźnika dźwigni</t>
  </si>
  <si>
    <t>XI</t>
  </si>
  <si>
    <t>20.</t>
  </si>
  <si>
    <t>EU LR2 – LRCom: Wspólne ujawnianie wskaźnika dźwigni</t>
  </si>
  <si>
    <t>21.</t>
  </si>
  <si>
    <t>EU LR3 – LRSpl: Podział ekspozycji bilansowych (z wyłączeniem instrumentów pochodnych, transakcji finansowanych z użyciem papierów wartościowych (SFT) i ekspozycji wyłączonych)</t>
  </si>
  <si>
    <t>22.</t>
  </si>
  <si>
    <t>23.</t>
  </si>
  <si>
    <t>XIII</t>
  </si>
  <si>
    <t>24.</t>
  </si>
  <si>
    <t>EU LIQ1 – Informacje ilościowe na temat wskaźnika pokrycia wypływów netto</t>
  </si>
  <si>
    <t>25.</t>
  </si>
  <si>
    <t>26.</t>
  </si>
  <si>
    <t xml:space="preserve">EU LIQ2: Wskaźnik stabilnego finansowania netto </t>
  </si>
  <si>
    <t>27.</t>
  </si>
  <si>
    <t>XV</t>
  </si>
  <si>
    <t>28.</t>
  </si>
  <si>
    <t>29.</t>
  </si>
  <si>
    <t>EU CR1: Ekspozycje obsługiwane i nieobsługiwane oraz powiązane rezerwy</t>
  </si>
  <si>
    <t>30.</t>
  </si>
  <si>
    <t>EU CR1-A: Termin zapadalności ekspozycji</t>
  </si>
  <si>
    <t>31.</t>
  </si>
  <si>
    <t>32.</t>
  </si>
  <si>
    <t>33.</t>
  </si>
  <si>
    <t>EU CQ1: Jakość kredytowa ekspozycji restrukturyzowanych</t>
  </si>
  <si>
    <t>34.</t>
  </si>
  <si>
    <t>35.</t>
  </si>
  <si>
    <t>EU CQ3: Jakość kredytowa przeterminowanych ekspozycji obsługiwanych i nieobsługiwanych w podziale według liczby dni przeterminowania</t>
  </si>
  <si>
    <t>36.</t>
  </si>
  <si>
    <t>37.</t>
  </si>
  <si>
    <t>EU CQ5: Jakość kredytowa kredytów i zaliczek według branż</t>
  </si>
  <si>
    <t>XVII</t>
  </si>
  <si>
    <t>EU CR3 – Przegląd technik ograniczania ryzyka kredytowego:  Ujawnianie informacji na temat stosowania technik ograniczania ryzyka kredytowego</t>
  </si>
  <si>
    <t>XIX</t>
  </si>
  <si>
    <t>EU CR4 – Metoda standardowa – Ekspozycja na ryzyko kredytowe i skutki ograniczania ryzyka kredytowego</t>
  </si>
  <si>
    <t>EU CR5 – Metoda standardowa</t>
  </si>
  <si>
    <t>XXV</t>
  </si>
  <si>
    <t>EU CCR1 – Analiza ekspozycji na ryzyko kredytowe kontrahenta (CCR) według metody</t>
  </si>
  <si>
    <t>EU CCR2 – Transakcje podlegające wymogom w zakresie funduszy własnych z tytułu ryzyka związanego z korektą wyceny kredytowej</t>
  </si>
  <si>
    <t>EU CCR3 – Metoda standardowa – ekspozycje na ryzyko kredytowe kontrahenta (CCR) według regulacyjnych kategorii ekspozycji i wag ryzyka</t>
  </si>
  <si>
    <t>EU CCR5 – Struktura zabezpieczenia dla ekspozycji na ryzyko kredytowe kontrahenta (CCR)</t>
  </si>
  <si>
    <t>EU CCR8 – Ekspozycje wobec kontrahentów centralnych</t>
  </si>
  <si>
    <t>XXVII</t>
  </si>
  <si>
    <t>EU SEC1 – Ekspozycje sekurytyzacyjne w portfelu bankowym</t>
  </si>
  <si>
    <t>EU SEC3 – Ekspozycje sekurytyzacyjne w portfelu bankowym i powiązane regulacyjne wymogi kapitałowe – instytucja działająca jako jednostka inicjująca lub jednostka sponsorująca</t>
  </si>
  <si>
    <t>EU SEC4 – Ekspozycje sekurytyzacyjne w portfelu bankowym i powiązane regulacyjne wymogi kapitałowe – instytucja działająca jako inwestor</t>
  </si>
  <si>
    <t>EU SEC5 – Ekspozycje sekurytyzowane przez instytucję – Ekspozycje, których dotyczy niewykonanie zobowiązania, oraz korekty z tytułu szczególnego ryzyka kredytowego</t>
  </si>
  <si>
    <t>XXIX</t>
  </si>
  <si>
    <t>EU MR1 – Ryzyko rynkowe w ramach metody standardowej</t>
  </si>
  <si>
    <t>XXXIII</t>
  </si>
  <si>
    <t xml:space="preserve">EU REM1 – Wynagrodzenie przyznane za dany rok obrachunkowy </t>
  </si>
  <si>
    <t>EU REM5 – Informacje na temat wynagrodzenia pracowników, których działalność zawodowa ma istotny wpływ na profil ryzyka instytucji (określony personel)</t>
  </si>
  <si>
    <t>EU KM2 – Najważniejsze wskaźniki – MREL i w stosownych przypadkach wymóg w zakresie funduszy własnych i zobowiązań kwalifikowalnych dotyczący globalnych instytucji o znaczeniu systemowym</t>
  </si>
  <si>
    <t>EU TLAC1 – Elementy składowe – MREL i w stosownych przypadkach wymóg w zakresie funduszy własnych i zobowiązań kwalifikowalnych dotyczący globalnych instytucji o znaczeniu systemowym</t>
  </si>
  <si>
    <t>EU TLAC3 - Kolejność zaspokajania wierzycieli – podmiot restrukturyzacji i uporządkowanej likwidacji</t>
  </si>
  <si>
    <t>IFRS9 - Porównanie funduszy własnych, współczynnika kapitałowego oraz wskaźnika dźwigni finansowej z uwzględnieniem i bez uwzględnienia zastosowania rozwiązań przejściowych dotyczących MSSF 9 i analogicznych oczekiwanych strat z tytułu kredytów</t>
  </si>
  <si>
    <t>Łączne kwoty ekspozycji na ryzyko</t>
  </si>
  <si>
    <t>Łączne wymogi w zakresie funduszy własnych</t>
  </si>
  <si>
    <t>a</t>
  </si>
  <si>
    <t>b</t>
  </si>
  <si>
    <t>c</t>
  </si>
  <si>
    <t>Ryzyko kredytowe (z wyłączeniem ryzyka kredytowego kontrahenta)</t>
  </si>
  <si>
    <t xml:space="preserve">   W tym metoda standardowa </t>
  </si>
  <si>
    <t xml:space="preserve">   W tym podstawowa metoda IRB (F-IRB) </t>
  </si>
  <si>
    <t xml:space="preserve">   W tym metoda klasyfikacji</t>
  </si>
  <si>
    <t>EU-4a</t>
  </si>
  <si>
    <t xml:space="preserve">   W tym instrumenty kapitałowe według uproszczonej metody ważenia ryzykiem</t>
  </si>
  <si>
    <t xml:space="preserve">   W tym zaawansowana metoda IRB (A-IRB) </t>
  </si>
  <si>
    <t xml:space="preserve">Ryzyko kredytowe kontrahenta – CCR </t>
  </si>
  <si>
    <t xml:space="preserve">   W tym metoda modeli wewnętrznych (IMM)</t>
  </si>
  <si>
    <t>EU-8a</t>
  </si>
  <si>
    <t xml:space="preserve">   W tym ekspozycje wobec kontrahenta centralnego</t>
  </si>
  <si>
    <t>EU-8b</t>
  </si>
  <si>
    <t xml:space="preserve">   W tym korekta wyceny kredytowej – CVA</t>
  </si>
  <si>
    <t xml:space="preserve">   W tym pozostałe CCR</t>
  </si>
  <si>
    <t>Nie dotyczy</t>
  </si>
  <si>
    <t xml:space="preserve">Ryzyko rozliczenia </t>
  </si>
  <si>
    <t>Ekspozycje sekurytyzacyjne w portfelu bankowym (po zastosowaniu pułapu)</t>
  </si>
  <si>
    <t xml:space="preserve">   W tym metoda SEC-IRBA </t>
  </si>
  <si>
    <t xml:space="preserve">   W tym SEC-ERBA (w tym IAA)</t>
  </si>
  <si>
    <t xml:space="preserve">   W tym metoda SEC-SA </t>
  </si>
  <si>
    <t>EU-19a</t>
  </si>
  <si>
    <t>Ryzyko pozycji, ryzyko walutowe i ryzyko cen towarów (ryzyko rynkowe)</t>
  </si>
  <si>
    <t xml:space="preserve">   W tym metoda modeli wewnętrznych </t>
  </si>
  <si>
    <t>EU-22a</t>
  </si>
  <si>
    <t>Duże ekspozycje</t>
  </si>
  <si>
    <t xml:space="preserve">Ryzyko operacyjne </t>
  </si>
  <si>
    <t>EU-23a</t>
  </si>
  <si>
    <t xml:space="preserve">W tym metoda wskaźnika bazowego </t>
  </si>
  <si>
    <t>EU-23b</t>
  </si>
  <si>
    <t xml:space="preserve">W tym metoda standardowa </t>
  </si>
  <si>
    <t>EU-23c</t>
  </si>
  <si>
    <t xml:space="preserve">W tym metoda zaawansowanego pomiaru </t>
  </si>
  <si>
    <t>Kwoty poniżej progów odliczeń
(podlegające wadze ryzyka równej 250 %)</t>
  </si>
  <si>
    <t>Ogółem</t>
  </si>
  <si>
    <t>d</t>
  </si>
  <si>
    <t>e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</si>
  <si>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</si>
  <si>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</si>
  <si>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</si>
  <si>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</si>
  <si>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</si>
  <si>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Łączna kwota ekspozycji na ryzyko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</si>
  <si>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</si>
  <si>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</si>
  <si>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</si>
  <si>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</si>
  <si>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</si>
  <si>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>EU-7a</t>
  </si>
  <si>
    <t xml:space="preserve">Dodatkowe wymogi w zakresie funduszy własnych w celu uwzględnienia ryzyka innego niż ryzyko nadmiernej dźwigni (%) </t>
  </si>
  <si>
    <t>EU-7b</t>
  </si>
  <si>
    <t xml:space="preserve">     W tym: obejmujące kapitał podstawowy Tier I (punkty procentowe)</t>
  </si>
  <si>
    <t>EU-7c</t>
  </si>
  <si>
    <t xml:space="preserve">     W tym: obejmujące kapitał Tier I (punkty procentowe)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</si>
  <si>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</si>
  <si>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</si>
  <si>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</si>
  <si>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</si>
  <si>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</si>
  <si>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</si>
  <si>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</si>
  <si>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</si>
  <si>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</si>
  <si>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</si>
  <si>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</si>
  <si>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EU-11a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</si>
  <si>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</si>
  <si>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</si>
  <si>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</si>
  <si>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</si>
  <si>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t>Dodatkowe wymogi w zakresie funduszy własnych w celu uwzględnienia ryzyka nadmiernej dźwigni finansowej (jako odsetek miary ekspozycji całkowitej)</t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</si>
  <si>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</si>
  <si>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</si>
  <si>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</si>
  <si>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</si>
  <si>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</si>
  <si>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Bufor wskaźnika dźwigni i łączny wymóg w zakresie wskaźnika dźwigni (jako odsetek miary ekspozycji całkowitej)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</si>
  <si>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</si>
  <si>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</si>
  <si>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</si>
  <si>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</si>
  <si>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</si>
  <si>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</si>
  <si>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</si>
  <si>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</si>
  <si>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</si>
  <si>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</si>
  <si>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</si>
  <si>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pokrycia wypływów netto (%)</t>
  </si>
  <si>
    <t>Wskaźnik stabilnego finansowania netto</t>
  </si>
  <si>
    <t>Dostępne stabilne finansowanie ogółem</t>
  </si>
  <si>
    <t>Wymagane stabilne finansowanie ogółem</t>
  </si>
  <si>
    <t>Wskaźnik stabilnego finansowania netto (%)</t>
  </si>
  <si>
    <t>Wartość ekspozycji</t>
  </si>
  <si>
    <t>f</t>
  </si>
  <si>
    <t>g</t>
  </si>
  <si>
    <t>h</t>
  </si>
  <si>
    <t>Ekspozycje kapitałowe</t>
  </si>
  <si>
    <t xml:space="preserve"> a)</t>
  </si>
  <si>
    <t xml:space="preserve">  b)</t>
  </si>
  <si>
    <t>Kwoty</t>
  </si>
  <si>
    <t>Źródło w oparciu o numery/litery referencyjne bilansu skonsolidowanego w ramach regulacyjnego zakresu konsolidacji 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</si>
  <si>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</si>
  <si>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</si>
  <si>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     w tym: instrument typu 1</t>
  </si>
  <si>
    <t xml:space="preserve">     w tym: instrument typu 2</t>
  </si>
  <si>
    <t xml:space="preserve">     w tym: instrument typu 3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</si>
  <si>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</si>
  <si>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</si>
  <si>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</si>
  <si>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</si>
  <si>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</si>
  <si>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</si>
  <si>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</si>
  <si>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</si>
  <si>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</si>
  <si>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</si>
  <si>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</si>
  <si>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</si>
  <si>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</si>
  <si>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</si>
  <si>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</si>
  <si>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</si>
  <si>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</si>
  <si>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</si>
  <si>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</si>
  <si>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</si>
  <si>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</si>
  <si>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</si>
  <si>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EU-20a</t>
  </si>
  <si>
    <t>Kwota ekspozycji następujących pozycji kwalifikujących się do wagi ryzyka równej 1250 %, jeżeli instytucja decyduje się na wariant odliczenia</t>
  </si>
  <si>
    <t>EU-20b</t>
  </si>
  <si>
    <t xml:space="preserve">     w tym: znaczne pakiety akcji poza sektorem finansowym (kwota ujemna)</t>
  </si>
  <si>
    <t>EU-20c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</si>
  <si>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</si>
  <si>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</si>
  <si>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</si>
  <si>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</si>
  <si>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</si>
  <si>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</si>
  <si>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</si>
  <si>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</si>
  <si>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</si>
  <si>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</si>
  <si>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</si>
  <si>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Kwalifikowalne odliczenia od pozycji w kapitale dodatkowym Tier I, które przekraczają wartość kapitału dodatkowego Tier I instytucji (kwota ujemna)</t>
  </si>
  <si>
    <t>27a</t>
  </si>
  <si>
    <t>Inne korekty regulacyjne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</si>
  <si>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</si>
  <si>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</si>
  <si>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</si>
  <si>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</si>
  <si>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</si>
  <si>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</si>
  <si>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</si>
  <si>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</si>
  <si>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</si>
  <si>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</si>
  <si>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</si>
  <si>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</si>
  <si>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</si>
  <si>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</si>
  <si>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</si>
  <si>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</si>
  <si>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</si>
  <si>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</si>
  <si>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>Kwalifikowalne odliczenia od pozycji w kapitale Tier II, które przekraczają wartość kapitału Tier II instytucji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</si>
  <si>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</si>
  <si>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</si>
  <si>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</si>
  <si>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</si>
  <si>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</si>
  <si>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</si>
  <si>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</si>
  <si>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</si>
  <si>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</si>
  <si>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</si>
  <si>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</si>
  <si>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</si>
  <si>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</si>
  <si>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</si>
  <si>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</si>
  <si>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</si>
  <si>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</si>
  <si>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</si>
  <si>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</si>
  <si>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</si>
  <si>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</si>
  <si>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EU-56a 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</si>
  <si>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</si>
  <si>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</si>
  <si>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</si>
  <si>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</si>
  <si>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</si>
  <si>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</si>
  <si>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</si>
  <si>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</si>
  <si>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</si>
  <si>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>Łączne wymogi kapitałowe odnośnie do kapitału podstawowego Tier I instytucji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</si>
  <si>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</si>
  <si>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</si>
  <si>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</si>
  <si>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</si>
  <si>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</si>
  <si>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</si>
  <si>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</si>
  <si>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</si>
  <si>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Minima krajowe (jeżeli różnią się od ram Bazylea III)</t>
  </si>
  <si>
    <t>Kwoty poniżej progów odliczeń (przed ważeniem ryzyka) </t>
  </si>
  <si>
    <t xml:space="preserve"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   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</si>
  <si>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</si>
  <si>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Aktywa z tytułu odroczonego podatku dochodowego wynikające z różnic przejściowych (kwota poniżej progu 17,65 %, po odliczeniu powiązanej rezerwy z tytułu odroczonego podatku dochodowego w przypadku spełnienia warunków określonych w art. 38 ust. 3 CRR)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</si>
  <si>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</si>
  <si>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</si>
  <si>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</si>
  <si>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</si>
  <si>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</si>
  <si>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</si>
  <si>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</si>
  <si>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</si>
  <si>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</si>
  <si>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</si>
  <si>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</si>
  <si>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</si>
  <si>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Bilans zgodnie z opublikowanym sprawozdaniem finansowym</t>
  </si>
  <si>
    <t>W ramach regulacyjnego zakresu konsolidacji</t>
  </si>
  <si>
    <t>Odniesienie</t>
  </si>
  <si>
    <t>Na koniec okresu sprawozdawczego</t>
  </si>
  <si>
    <t>Aktywa – Podział według klas aktywów zgodnie z bilansem w opublikowanym sprawozdaniu finansowym</t>
  </si>
  <si>
    <t>Zobowiązania – Podział według klas zobowiązań zgodnie z bilansem w opublikowanym sprawozdaniu finansowym</t>
  </si>
  <si>
    <t>Kapitał własny</t>
  </si>
  <si>
    <t>2a</t>
  </si>
  <si>
    <t>EU-9b</t>
  </si>
  <si>
    <t>i</t>
  </si>
  <si>
    <t>j</t>
  </si>
  <si>
    <t>k</t>
  </si>
  <si>
    <t>l</t>
  </si>
  <si>
    <t>m</t>
  </si>
  <si>
    <t>Ogólne ekspozycje kredytowe</t>
  </si>
  <si>
    <t>Odnośne ekspozycje kredytowe – ryzyko rynkowe</t>
  </si>
  <si>
    <t>Ekspozycje sekurytyzacyjne – Wartość ekspozycji dla portfela bankowego</t>
  </si>
  <si>
    <t>Całkowita wartość ekspozycji</t>
  </si>
  <si>
    <t>Wymogi w zakresie funduszy własnych</t>
  </si>
  <si>
    <t xml:space="preserve">Kwoty ekspozycji ważonych ryzykiem </t>
  </si>
  <si>
    <t>Wymogi w zakresie funduszy własnych: wagi
(%)</t>
  </si>
  <si>
    <t>Wskaźnik bufora antycyklicznego
(%)</t>
  </si>
  <si>
    <t>Wartość ekspozycji według metody standardowej</t>
  </si>
  <si>
    <t>Wartość ekspozycji według metody IRB</t>
  </si>
  <si>
    <t>Suma długich i krótkich pozycji ekspozycji zaliczonych do portfela handlowego według metody standardowej</t>
  </si>
  <si>
    <t>Wartość ekspozycji zaliczonych do portfela handlowego według metody modeli wewnętrznych</t>
  </si>
  <si>
    <t>Odnośne ekspozycje na ryzyko kredytowe – ryzyko kredytowe</t>
  </si>
  <si>
    <t xml:space="preserve">Odnośne ekspozycje kredytowe – pozycje sekurytyzacyjne w portfelu bankowym </t>
  </si>
  <si>
    <t xml:space="preserve"> Ogółem</t>
  </si>
  <si>
    <t>Podział według państw:</t>
  </si>
  <si>
    <t>Specyficzny dla instytucji wskaźnik bufora antycyklicznego</t>
  </si>
  <si>
    <t>Wymóg w zakresie specyficznego dla instytucji bufora antycyklicznego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</si>
  <si>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</si>
  <si>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</si>
  <si>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</si>
  <si>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</si>
  <si>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</si>
  <si>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</si>
  <si>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</si>
  <si>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</si>
  <si>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</si>
  <si>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</si>
  <si>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</si>
  <si>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</si>
  <si>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(Korekta z tytułu ekspozycji wyłączonych z miary ekspozycji całkowitej zgodnie z art. 429a ust. 1 lit. c) CRR)</t>
  </si>
  <si>
    <t>EU-11b</t>
  </si>
  <si>
    <t>(Korekta z tytułu ekspozycji wyłączonych z miary ekspozycji całkowitej zgodnie z art. 429a ust. 1 lit. j) CRR)</t>
  </si>
  <si>
    <t>Inne korekty</t>
  </si>
  <si>
    <t>Ekspozycje wskaźnika dźwigni określone w CRR</t>
  </si>
  <si>
    <t>Ekspozycje bilansowe (z wyłączeniem instrumentów pochodnych i SFT)</t>
  </si>
  <si>
    <t>Pozycje bilansowe (z wyłączeniem instrumentów pochodnych i SFT, ale z uwzględnieniem zabezpieczenia)</t>
  </si>
  <si>
    <t>Ubruttowienie przekazanego zabezpieczenia instrumentów pochodnych, jeżeli odliczono je od aktywów bilansowych zgodnie z mającymi zastosowanie standardami rachunkowości</t>
  </si>
  <si>
    <t>(Odliczenia aktywów z tytułu wierzytelności w odniesieniu do zmiennego depozytu zabezpieczającego w gotówce zapewnionego w transakcjach na instrumentach pochodnych)</t>
  </si>
  <si>
    <t>(Korekta z tytułu papierów wartościowych otrzymanych w ramach transakcji finansowanych z użyciem papierów wartościowych, które ujmuje się jako aktywa)</t>
  </si>
  <si>
    <t>(Korekty z tytułu ogólnego ryzyka kredytowego do pozycji bilansowych)</t>
  </si>
  <si>
    <t>(Kwoty aktywów odliczane przy ustalaniu kapitału Tier I)</t>
  </si>
  <si>
    <t xml:space="preserve">Ekspozycje bilansowe ogółem (z wyłączeniem instrumentów pochodnych i SFT) </t>
  </si>
  <si>
    <t>Ekspozycje z tytułu instrumentów pochodnych</t>
  </si>
  <si>
    <t>Koszt odtworzenia związany z transakcjami na instrumentach pochodnych według metody standardowej dotyczącej CCR (tj. z pominięciem kwalifikującego się zmiennego depozytu zabezpieczającego w gotówce)</t>
  </si>
  <si>
    <t>Odstępstwo w odniesieniu do instrumentów pochodnych: wkład z tytułu kosztów odtworzenia na podstawie uproszczonej metody standardowej</t>
  </si>
  <si>
    <t xml:space="preserve">Kwoty narzutu z tytułu potencjalnej przyszłej ekspozycji związanej z transakcjami na instrumentach pochodnych według metody standardowej dotyczącej CCR </t>
  </si>
  <si>
    <t>Odstępstwo w odniesieniu do instrumentów pochodnych: Wkład z tytułu potencjalnej przyszłej ekspozycji według uproszczonej metody standardowej</t>
  </si>
  <si>
    <t>Ekspozycja obliczona według metody wyceny pierwotnej ekspozycji</t>
  </si>
  <si>
    <t>(Wyłączone ekspozycje z tytułu transakcji rozliczanych za pośrednictwem klienta w odniesieniu do składnika rozliczanego z kontrahentem centralnym) (metoda standardowa dotycząca CCR)</t>
  </si>
  <si>
    <t>(Wyłączone ekspozycje z tytułu transakcji rozliczanych za pośrednictwem klienta w odniesieniu do składnika rozliczanego z kontrahentem centralnym) (uproszczona metoda standardowa)</t>
  </si>
  <si>
    <t>EU-10b</t>
  </si>
  <si>
    <t>(Wyłączone ekspozycje z tytułu transakcji rozliczanych za pośrednictwem klienta w odniesieniu do składnika rozliczanego z kontrahentem centralnym) (metoda wyceny pierwotnej ekspozycji)</t>
  </si>
  <si>
    <t>Skorygowana efektywna kwota referencyjna potwierdzonych kredytowych instrumentów pochodnych</t>
  </si>
  <si>
    <t>(Skorygowane efektywne kompensowanie referencyjne i odliczenia narzutów w odniesieniu do potwierdzonych kredytowych instrumentów pochodnych)</t>
  </si>
  <si>
    <t xml:space="preserve">Łączne ekspozycje z tytułu instrumentów pochodnych </t>
  </si>
  <si>
    <t>Ekspozycje z tytułu SFT</t>
  </si>
  <si>
    <t>Aktywa z tytułu SFT brutto (bez uwzględnienia kompensowania), po korekcie z tytułu transakcji księgowych dotyczących sprzedaży</t>
  </si>
  <si>
    <t>(Skompensowane kwoty zobowiązań gotówkowych i wierzytelności gotówkowych w odniesieniu do aktywów z tytułu SFT brutto)</t>
  </si>
  <si>
    <t>Ekspozycja na ryzyko kredytowe kontrahenta w odniesieniu do aktywów SFT</t>
  </si>
  <si>
    <t>Odstępstwo w odniesieniu do SFT: Ekspozycja na ryzyko kredytowe kontrahenta zgodnie z art. 429e ust. 5 i art. 222 CRR</t>
  </si>
  <si>
    <t>Ekspozycje z tytułu transakcji zawieranych poprzez pośrednika</t>
  </si>
  <si>
    <t>EU-17a</t>
  </si>
  <si>
    <t>(Wyłączone ekspozycje z tytułu SFT rozliczanych za pośrednictwem klienta w odniesieniu do składnika rozliczanego z kontrahentem centralnym)</t>
  </si>
  <si>
    <t>Łączne ekspozycje z tytułu transakcji finansowanych z użyciem papierów wartościowych</t>
  </si>
  <si>
    <t xml:space="preserve">Inne ekspozycje pozabilansowe </t>
  </si>
  <si>
    <t>Ekspozycje pozabilansowe wyrażone kwotą referencyjną brutto</t>
  </si>
  <si>
    <t>(Korekty z tytułu konwersji na kwoty ekwiwalentu kredytowego)</t>
  </si>
  <si>
    <t>(Rezerwy ogólne odliczane przy określaniu kapitału Tier I oraz rezerwy szczegółowe związane z ekspozycjami pozabilansowymi)</t>
  </si>
  <si>
    <t>Ekspozycje pozabilansowe</t>
  </si>
  <si>
    <t>Ekspozycje wyłączone</t>
  </si>
  <si>
    <t>(Ekspozycje wyłączone z miary ekspozycji całkowitej zgodnie z art. 429a ust. 1 lit. c) CRR)</t>
  </si>
  <si>
    <t>EU-22b</t>
  </si>
  <si>
    <t>(Ekspozycje wyłączone zgodnie z art. 429a ust. 1 lit. j) CRR (pozycje bilansowe i pozabilansowe))</t>
  </si>
  <si>
    <t>EU-22c</t>
  </si>
  <si>
    <t>(Wyłączone ekspozycje publicznych banków rozwoju (lub jednostek) – Inwestycje sektora publicznego)</t>
  </si>
  <si>
    <t>EU-22d</t>
  </si>
  <si>
    <t>(Wyłączone ekspozycje publicznych banków rozwoju (lub jednostek) – Kredyty preferencyjne)</t>
  </si>
  <si>
    <t>EU-22e</t>
  </si>
  <si>
    <t>(Wyłączone ekspozycje z tytułu przeniesienia kredytów preferencyjnych przez niepubliczne banki (lub jednostki) wspierające rozwój)</t>
  </si>
  <si>
    <t>EU-22f</t>
  </si>
  <si>
    <t xml:space="preserve">(Wyłączone gwarantowane części ekspozycji z tytułu kredytów eksportowych) </t>
  </si>
  <si>
    <t>EU-22g</t>
  </si>
  <si>
    <t>(Wyłączona nadwyżka zabezpieczenia zdeponowana u agentów trójstronnych)</t>
  </si>
  <si>
    <t>EU-22h</t>
  </si>
  <si>
    <t>(Wyłączone usługi związane z CDPW świadczone przez CDPW/instytucje zgodnie z art. 429a ust. 1 lit. o) CRR)</t>
  </si>
  <si>
    <t>EU-22i</t>
  </si>
  <si>
    <t>(Wyłączone usługi związane z CDPW świadczone przez wskazane instytucje zgodnie z art. 429a ust. 1 lit. p) CRR)</t>
  </si>
  <si>
    <t>EU-22j</t>
  </si>
  <si>
    <t>(Obniżenie wartości ekspozycji z tytułu kredytu na prefinansowanie lub kredytu przejściowego)</t>
  </si>
  <si>
    <t>EU-22k</t>
  </si>
  <si>
    <t>(Ekspozycje wyłączone ogółem)</t>
  </si>
  <si>
    <t>Kapitał i miara ekspozycji całkowitej</t>
  </si>
  <si>
    <t>EU-25</t>
  </si>
  <si>
    <t>Wskaźnik dźwigni (z wyłączeniem wpływu wyłączenia inwestycji sektora publicznego i kredytów preferencyjnych) (%)</t>
  </si>
  <si>
    <t>25a</t>
  </si>
  <si>
    <t>Wskaźnik dźwigni (z wyłączeniem wpływu wszelkich mających zastosowanie tymczasowych wyłączeń rezerw w banku centralnym) (%)</t>
  </si>
  <si>
    <t>Regulacyjny wymóg dotyczący minimalnego wskaźnika dźwigni (%)</t>
  </si>
  <si>
    <t>EU-26a</t>
  </si>
  <si>
    <t>EU-26b</t>
  </si>
  <si>
    <t xml:space="preserve">     w tym: obejmujące kapitał podstawowy Tier I</t>
  </si>
  <si>
    <t>EU-27a</t>
  </si>
  <si>
    <t>Wybór przepisów przejściowych i odnośne ekspozycje</t>
  </si>
  <si>
    <t>EU-27b</t>
  </si>
  <si>
    <t>Wybór przepisów przejściowych dotyczących definicji miary kapitału</t>
  </si>
  <si>
    <t>Ujawnienie wartości średnich</t>
  </si>
  <si>
    <t>Średnia dziennych wartości aktywów z tytułu SFT brutto, po korekcie z tytułu transakcji księgowych sprzedaży oraz po odliczeniu kwot powiązanych zobowiązań gotówkowych i należności gotówkowych</t>
  </si>
  <si>
    <t>Wartość na koniec kwartału aktywów z tytułu SFT brutto, po korekcie z tytułu transakcji księgowych sprzedaży oraz po odliczeniu kwot powiązanych zobowiązań gotówkowych i należności gotówkowych</t>
  </si>
  <si>
    <t>Miara ekspozycji całkowitej (w tym wpływ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</si>
  <si>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30a</t>
  </si>
  <si>
    <t>Miara ekspozycji całkowitej (z wyłączeniem wpływu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</si>
  <si>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Wskaźnik dźwigni (w tym wpływ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</si>
  <si>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31a</t>
  </si>
  <si>
    <t>Wskaźnik dźwigni (z wyłączeniem wpływu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</si>
  <si>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*Zakres ujawnianych informacji zgodny z CRR.</t>
  </si>
  <si>
    <t>EU-1</t>
  </si>
  <si>
    <t>Ekspozycje bilansowe ogółem (z wyłączeniem instrumentów pochodnych, transakcji finansowanych z użyciem papierów wartościowych i ekspozycji wyłączonych), w tym:</t>
  </si>
  <si>
    <t>EU-2</t>
  </si>
  <si>
    <t>Ekspozycje zaliczane do portfela handlowego</t>
  </si>
  <si>
    <t>EU-3</t>
  </si>
  <si>
    <t>Ekspozycje zaliczane do portfela bankowego, w tym: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</si>
  <si>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</si>
  <si>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</si>
  <si>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</si>
  <si>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</si>
  <si>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</si>
  <si>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</si>
  <si>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</si>
  <si>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Ekspozycje wobec instytucji</t>
  </si>
  <si>
    <t>EU-8</t>
  </si>
  <si>
    <t>Ekspozycje zabezpieczone hipotekami na nieruchomościach</t>
  </si>
  <si>
    <t>EU-9</t>
  </si>
  <si>
    <t>Ekspozycje detaliczne</t>
  </si>
  <si>
    <t>EU-10</t>
  </si>
  <si>
    <t>Ekspozycje wobec przedsiębiorstw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</si>
  <si>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</si>
  <si>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</si>
  <si>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</si>
  <si>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</si>
  <si>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Całkowita wartość nieważona (średnia)</t>
  </si>
  <si>
    <t>Całkowita wartość ważona (średnia)</t>
  </si>
  <si>
    <t>EU 1a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</si>
  <si>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</si>
  <si>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</si>
  <si>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</si>
  <si>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</si>
  <si>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</si>
  <si>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</si>
  <si>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</si>
  <si>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</si>
  <si>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</si>
  <si>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</si>
  <si>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</si>
  <si>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</si>
  <si>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</si>
  <si>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</si>
  <si>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</si>
  <si>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</si>
  <si>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</si>
  <si>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</si>
  <si>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</si>
  <si>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</si>
  <si>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</si>
  <si>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</si>
  <si>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</si>
  <si>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</si>
  <si>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</si>
  <si>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</si>
  <si>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</si>
  <si>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</si>
  <si>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</si>
  <si>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</si>
  <si>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</si>
  <si>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</si>
  <si>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</si>
  <si>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</si>
  <si>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</si>
  <si>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</si>
  <si>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</si>
  <si>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</si>
  <si>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</si>
  <si>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</si>
  <si>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</si>
  <si>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</si>
  <si>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</si>
  <si>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</si>
  <si>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</si>
  <si>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</si>
  <si>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</si>
  <si>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</si>
  <si>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</si>
  <si>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</si>
  <si>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</si>
  <si>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</si>
  <si>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</si>
  <si>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</si>
  <si>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</si>
  <si>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</si>
  <si>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</si>
  <si>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</si>
  <si>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</si>
  <si>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</si>
  <si>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</si>
  <si>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</si>
  <si>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</si>
  <si>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</si>
  <si>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</si>
  <si>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</si>
  <si>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</si>
  <si>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</si>
  <si>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</si>
  <si>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</si>
  <si>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</si>
  <si>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</si>
  <si>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</si>
  <si>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</si>
  <si>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 xml:space="preserve">CR1: Ekspozycje obsługiwane i nieobsługiwane oraz powiązane rezerwy </t>
  </si>
  <si>
    <t>n</t>
  </si>
  <si>
    <t>o</t>
  </si>
  <si>
    <t>Wartość bilansowa brutto / kwota nominalna</t>
  </si>
  <si>
    <t>Skumulowana utrata wartości, skumulowane ujemne zmiany wartości godziwej z powodu ryzyka kredytowego i rezerwy</t>
  </si>
  <si>
    <t>Skumulowane odpisania częściowe</t>
  </si>
  <si>
    <t>Otrzymane zabezpieczenia i gwarancje finansowe</t>
  </si>
  <si>
    <t>Ekspozycje obsługiwane</t>
  </si>
  <si>
    <t>Ekspozycje nieobsługiwane</t>
  </si>
  <si>
    <t>Ekspozycje obsługiwane – skumulowana utrata wartości i rezerwy</t>
  </si>
  <si>
    <t xml:space="preserve">Ekspozycje nieobsługiwane – skumulowana utrata wartości, skumulowane ujemne zmiany wartości godziwej z powodu ryzyka kredytowego i rezerwy </t>
  </si>
  <si>
    <t>w związku z ekspozycjami obsługiwanymi</t>
  </si>
  <si>
    <t>w związku z ekspozycjami nieobsługiwanymi</t>
  </si>
  <si>
    <t>W tym etap 1</t>
  </si>
  <si>
    <t>W tym etap 2</t>
  </si>
  <si>
    <t>W tym etap 3</t>
  </si>
  <si>
    <t>005</t>
  </si>
  <si>
    <t>Salda pieniężne w bankach centralnych i inne depozyty płatne na żądanie</t>
  </si>
  <si>
    <t>010</t>
  </si>
  <si>
    <t>Kredyty i zaliczki</t>
  </si>
  <si>
    <t>020</t>
  </si>
  <si>
    <t>030</t>
  </si>
  <si>
    <t>040</t>
  </si>
  <si>
    <t>050</t>
  </si>
  <si>
    <t>060</t>
  </si>
  <si>
    <t>070</t>
  </si>
  <si>
    <t>080</t>
  </si>
  <si>
    <t>090</t>
  </si>
  <si>
    <t>Dłużne papiery wartościowe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</si>
  <si>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</si>
  <si>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</si>
  <si>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</si>
  <si>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</si>
  <si>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</si>
  <si>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</si>
  <si>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</si>
  <si>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</si>
  <si>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</si>
  <si>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</si>
  <si>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</si>
  <si>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</si>
  <si>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</si>
  <si>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</si>
  <si>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</si>
  <si>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</si>
  <si>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</si>
  <si>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</si>
  <si>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</si>
  <si>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>Wartość bilansowa brutto / kwota nominalna ekspozycji objętych działaniami restrukturyzacyjnymi</t>
  </si>
  <si>
    <t>Otrzymane zabezpieczenia i gwarancje finansowe z tytułu ekspozycji restrukturyzowanych</t>
  </si>
  <si>
    <t>Obsługiwane ekspozycje restrukturyzowane</t>
  </si>
  <si>
    <t>Nieobsługiwane ekspozycje restrukturyzowane</t>
  </si>
  <si>
    <t>W tym otrzymane zabezpieczenia i gwarancje finansowe z tytułu ekspozycji nieobsługiwanych objętych działaniami restrukturyzacyjnymi</t>
  </si>
  <si>
    <t>W tym ekspozycje, których dotyczy niewykonanie zobowiązania</t>
  </si>
  <si>
    <t>W tym: ekspozycje dotknięte utratą wartości</t>
  </si>
  <si>
    <t>Udzielone zobowiązania do udzielenia kredytu</t>
  </si>
  <si>
    <t>Przeterminowane o &gt; 30 dni ≤ 90 dni</t>
  </si>
  <si>
    <t>Z małym prawdopodobieństwem spłaty, które nie są przeterminowane lub są przeterminowane o ≤ 90 dni</t>
  </si>
  <si>
    <t xml:space="preserve">Przeterminowane
&gt; 90 dni
≤ 180 dni
</t>
  </si>
  <si>
    <t xml:space="preserve">Przeterminowane
&gt; 180 dni
≤1 rok
</t>
  </si>
  <si>
    <t xml:space="preserve">Przeterminowane
&gt; 1 rok ≤ 2 lata
</t>
  </si>
  <si>
    <t xml:space="preserve">Przeterminowane
&gt; 2 lata ≤ 5 lat
</t>
  </si>
  <si>
    <t xml:space="preserve">Przeterminowane
&gt; 5 lat ≤ 7 lat
</t>
  </si>
  <si>
    <t>Przeterminowane o &gt; 7 lat</t>
  </si>
  <si>
    <t>Skumulowana utrata wartości</t>
  </si>
  <si>
    <t>Skumulowane ujemne zmiany wartości godziwej z powodu ryzyka kredytowego z tytułu ekspozycji nieobsługiwanych</t>
  </si>
  <si>
    <t>W tym nieobsługiwane</t>
  </si>
  <si>
    <t>Ekspozycje bilansowe</t>
  </si>
  <si>
    <t>EU CQ5: Jakość kredytowa kredytów i zaliczek udzielanych przedsiębiorstwom niefinansowym według branż</t>
  </si>
  <si>
    <t>Wartość bilansowa brutto</t>
  </si>
  <si>
    <t>W tym kredyty i zaliczki dotknięte utratą wartości</t>
  </si>
  <si>
    <t>Rolnictwo, leśnictwo i rybactwo</t>
  </si>
  <si>
    <t>Górnictwo i wydobywanie</t>
  </si>
  <si>
    <t>Przetwórstwo przemysłowe</t>
  </si>
  <si>
    <t>Wytwarzanie i zaopatrywanie w energię elektryczną, gaz, parę wodną i powietrze do układów klimatyzacyjnych</t>
  </si>
  <si>
    <t>Zaopatrzenie w wodę</t>
  </si>
  <si>
    <t>Budownictwo</t>
  </si>
  <si>
    <t>Handel hurtowy i detaliczny</t>
  </si>
  <si>
    <t>Transport i składowanie</t>
  </si>
  <si>
    <t>Działalność związana z zakwaterowaniem i usługami gastronomicznymi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</si>
  <si>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</si>
  <si>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</si>
  <si>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</si>
  <si>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</si>
  <si>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</si>
  <si>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narodowa, obowiązkowe ubezpieczenia społeczne</t>
  </si>
  <si>
    <t>Edukacja</t>
  </si>
  <si>
    <t>Opieka zdrowotna i pomoc społeczna</t>
  </si>
  <si>
    <t>Działalność związana z kulturą, rozrywką i rekreacją</t>
  </si>
  <si>
    <t>Inne usługi</t>
  </si>
  <si>
    <t>Inne zabezpieczenia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</si>
  <si>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</si>
  <si>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</si>
  <si>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</si>
  <si>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</si>
  <si>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</si>
  <si>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</si>
  <si>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</si>
  <si>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</si>
  <si>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</si>
  <si>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</si>
  <si>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>Aktywa ważone ryzykiem i zagęszczenie aktywów ważonych ryzykiem</t>
  </si>
  <si>
    <t>Aktywa ważone ryzykiem</t>
  </si>
  <si>
    <t xml:space="preserve">Zagęszczenie aktywów ważonych ryzykiem (%) </t>
  </si>
  <si>
    <t xml:space="preserve"> Kategorie ekspozycji</t>
  </si>
  <si>
    <t>Ekspozycje wobec rządów centralnych lub banków centralnych</t>
  </si>
  <si>
    <t>Ekspozycje wobec samorządów regionalnych lub władz lokalnych</t>
  </si>
  <si>
    <t>Ekspozycje wobec podmiotów sektora publicznego</t>
  </si>
  <si>
    <t>Ekspozycje wobec wielostronnych banków rozwoju</t>
  </si>
  <si>
    <t>Ekspozycje wobec organizacji międzynarodowych</t>
  </si>
  <si>
    <t>Ekspozycje związane ze szczególnie wysokim ryzykiem</t>
  </si>
  <si>
    <t>Ekspozycje w postaci obligacji zabezpieczonych</t>
  </si>
  <si>
    <t>Ekspozycje wobec instytucji i przedsiębiorstw posiadających krótkoterminową ocenę kredytową</t>
  </si>
  <si>
    <t>Ekspozycje wobec przedsiębiorstw zbiorowego inwestowania</t>
  </si>
  <si>
    <t>Inne pozycje</t>
  </si>
  <si>
    <t>OGÓŁEM</t>
  </si>
  <si>
    <t>Waga ryzyka</t>
  </si>
  <si>
    <t>W tym bez ratingu</t>
  </si>
  <si>
    <t>Inne</t>
  </si>
  <si>
    <t>p</t>
  </si>
  <si>
    <t>q</t>
  </si>
  <si>
    <t>Ekspozycje z tytułu jednostek uczestnictwa lub udziałów w przedsiębiorstwach zbiorowego inwestowania</t>
  </si>
  <si>
    <t xml:space="preserve">Ekspozycje wobec rządów centralnych lub banków centralnych </t>
  </si>
  <si>
    <t xml:space="preserve">Ogółem </t>
  </si>
  <si>
    <t>Koszt odtworzenia (RC)</t>
  </si>
  <si>
    <t>Potencjalna przyszła ekspozycja (PFE)</t>
  </si>
  <si>
    <t>Efektywna dodatnia ekspozycja oczekiwana (EEPE)</t>
  </si>
  <si>
    <t>Wartość alfa stosowana do obliczania regulacyjnej wartości ekspozycji</t>
  </si>
  <si>
    <t>Wartość ekspozycji przed ograniczeniem ryzyka kredytowego</t>
  </si>
  <si>
    <t>Wartość ekspozycji po ograniczeniu ryzyka kredytowego</t>
  </si>
  <si>
    <t>Kwoty ekspozycji ważonej ryzykiem</t>
  </si>
  <si>
    <t>EU – Metoda wyceny pierwotnej ekspozycji (w odniesieniu do instrumentów pochodnych)</t>
  </si>
  <si>
    <t>EU – Uproszczona metoda standardowa dotycząca CCR (w odniesieniu do instrumentów pochodnych)</t>
  </si>
  <si>
    <t>Metoda standardowa dotycząca CCR (w odniesieniu do instrumentów pochodnych)</t>
  </si>
  <si>
    <t>Metoda modeli wewnętrznych (w odniesieniu do instrumentów pochodnych i SFT)</t>
  </si>
  <si>
    <t>W tym pakiety kompensowania transakcji finansowanych z użyciem papierów wartościowych</t>
  </si>
  <si>
    <t>2b</t>
  </si>
  <si>
    <t>W tym pakiety kompensowania instrumentów pochodnych i transakcji z długim terminem rozliczenia</t>
  </si>
  <si>
    <t>2c</t>
  </si>
  <si>
    <t>w tym pakiety kompensowania, dla których istnieją umowy o kompensowaniu międzyproduktowym</t>
  </si>
  <si>
    <t>Uproszczona metoda ujmowania zabezpieczeń finansowych (w odniesieniu do transakcji finansowanych z użyciem papierów wartościowych)</t>
  </si>
  <si>
    <t>Kompleksowa metoda ujmowania zabezpieczeń finansowych (w odniesieniu do transakcji finansowanych z użyciem papierów wartościowych)</t>
  </si>
  <si>
    <t>VaR w przypadku SFT</t>
  </si>
  <si>
    <t>Transakcje objęte metodą zaawansowaną ogółem</t>
  </si>
  <si>
    <t xml:space="preserve">   (i) wartość zagrożona (z uwzględnieniem mnożnika ×3)</t>
  </si>
  <si>
    <t xml:space="preserve">   (ii) wartość zagrożona w warunkach skrajnych (z uwzględnieniem mnożnika ×3)</t>
  </si>
  <si>
    <t>Transakcje podlegające metodzie standardowej</t>
  </si>
  <si>
    <t>Transakcje objęte metodą alternatywną (w oparciu o metodę wyceny pierwotnej ekspozycji)</t>
  </si>
  <si>
    <t xml:space="preserve">Transakcje podlegające wymogom w zakresie funduszy własnych z tytułu ryzyka związanego z korektą wyceny kredytowej – ogółem </t>
  </si>
  <si>
    <t>Kategorie ekspozycji</t>
  </si>
  <si>
    <t xml:space="preserve">Całkowita wartość ekspozycji </t>
  </si>
  <si>
    <t xml:space="preserve">Ekspozycje wobec samorządów regionalnych lub władz lokalnych </t>
  </si>
  <si>
    <t>Zabezpieczenia stosowane w transakcjach na instrumentach pochodnych</t>
  </si>
  <si>
    <t>Zabezpieczenia stosowane w SFT</t>
  </si>
  <si>
    <t>Rodzaj zabezpieczenia</t>
  </si>
  <si>
    <t>Wartość godziwa otrzymanych zabezpieczeń</t>
  </si>
  <si>
    <t>Wartość godziwa przekazanych zabezpieczeń</t>
  </si>
  <si>
    <t>Wyodrębnione</t>
  </si>
  <si>
    <t>Niewyodrębnione</t>
  </si>
  <si>
    <t>Środki pieniężne – waluta krajowa</t>
  </si>
  <si>
    <t>Środki pieniężne – inne waluty</t>
  </si>
  <si>
    <t>Instrumenty krajowego długu państwowego</t>
  </si>
  <si>
    <t>Inne instrumenty długu państwowego</t>
  </si>
  <si>
    <t>Instrumenty dłużne wyemitowane przez agencje rządowe</t>
  </si>
  <si>
    <t>Obligacje korporacyjne</t>
  </si>
  <si>
    <t>Udziałowe papiery wartościowe</t>
  </si>
  <si>
    <t xml:space="preserve">Wartość ekspozycji </t>
  </si>
  <si>
    <t>Ekspozycje wobec kwalifikujących się kontrahentów centralnych (ogółem)</t>
  </si>
  <si>
    <t>Ekspozycje z tytułu transakcji wobec kwalifikujących się kontrahentów centralnych (z wyłączeniem początkowego depozytu zabezpieczającego i wkładów do funduszu na wypadek niewykonania zobowiązania); w tym:</t>
  </si>
  <si>
    <t xml:space="preserve">   (i) instrumenty pochodne będące przedmiotem obrotu poza rynkiem regulowanym;</t>
  </si>
  <si>
    <t xml:space="preserve">   (ii) giełdowe instrumenty pochodne;</t>
  </si>
  <si>
    <t xml:space="preserve">   (iii) transakcje finansowane z użyciem papierów wartościowych</t>
  </si>
  <si>
    <t xml:space="preserve">   (iv) pakiety kompensowania, dla których zatwierdzono kompensowanie międzyproduktowe</t>
  </si>
  <si>
    <t>Wyodrębnione początkowe depozyty zabezpieczające</t>
  </si>
  <si>
    <t>Niewyodrębnione początkowe depozyty zabezpieczające</t>
  </si>
  <si>
    <t>Wniesione z góry wkłady do funduszu na wypadek niewykonania zobowiązania</t>
  </si>
  <si>
    <t>Niewniesione wkłady do funduszu na wypadek niewykonania zobowiązania</t>
  </si>
  <si>
    <t>Ekspozycje wobec niekwalifikujących się kontrahentów centralnych (ogółem)</t>
  </si>
  <si>
    <t>Ekspozycje z tytułu transakcji wobec niekwalifikujących się kontrahentów centralnych (z wyłączeniem początkowego depozytu zabezpieczającego i wkładów do funduszu na wypadek niewykonania zobowiązania); w tym:</t>
  </si>
  <si>
    <t>Instytucja działa jako jednostka inicjująca</t>
  </si>
  <si>
    <t>Instytucja działa jako jednostka sponsorująca</t>
  </si>
  <si>
    <t>Instytucja działa jako inwestor</t>
  </si>
  <si>
    <t>Tradycyjne</t>
  </si>
  <si>
    <t>Syntetyczne</t>
  </si>
  <si>
    <t>Suma cząstkowa</t>
  </si>
  <si>
    <t>Sekurytyzacje STS</t>
  </si>
  <si>
    <t>Sekurytyzacje inne niż STS</t>
  </si>
  <si>
    <t>W tym przeniesienie istotnej części ryzyka</t>
  </si>
  <si>
    <t>Ekspozycje całkowite</t>
  </si>
  <si>
    <t>Ekspozycje detaliczne (ogółem)</t>
  </si>
  <si>
    <t xml:space="preserve">   ekspozycje z tytułu hipoteki na nieruchomości mieszkalnej</t>
  </si>
  <si>
    <t xml:space="preserve">   ekspozycje z tytułu kredytów</t>
  </si>
  <si>
    <t xml:space="preserve">   inne ekspozycje detaliczne </t>
  </si>
  <si>
    <t xml:space="preserve">   ekspozycje z tytułu resekurytyzacji</t>
  </si>
  <si>
    <t>Ekspozycje obrotu hurtowego (ogółem)</t>
  </si>
  <si>
    <t xml:space="preserve">   ekspozycje z tytułu kredytów dla przedsiębiorstw</t>
  </si>
  <si>
    <t xml:space="preserve">   ekspozycje z tytułu komercyjnych kredytów hipotecznych </t>
  </si>
  <si>
    <t xml:space="preserve">   ekspozycje z tytułu najmu i wierzytelności</t>
  </si>
  <si>
    <t xml:space="preserve">   Inne ekspozycje obrotu hurtowego</t>
  </si>
  <si>
    <t>EU-p</t>
  </si>
  <si>
    <t>EU-q</t>
  </si>
  <si>
    <t>Wartości ekspozycji (wg zakresów wag ryzyka (RW)/odliczeń)</t>
  </si>
  <si>
    <t>Wartości ekspozycji (według podejścia regulacyjnego)</t>
  </si>
  <si>
    <t>Kwota ekspozycji ważonej ryzykiem (według podejścia regulacyjnego)</t>
  </si>
  <si>
    <t>Narzut kapitałowy po uwzględnieniu ograniczenia</t>
  </si>
  <si>
    <t>≤20 % RW</t>
  </si>
  <si>
    <t xml:space="preserve"> &gt; 20 % do 50 % RW</t>
  </si>
  <si>
    <t xml:space="preserve"> &gt; 50 % do 100 % RW</t>
  </si>
  <si>
    <t xml:space="preserve"> &gt; 100 % do &lt; 1250 % RW</t>
  </si>
  <si>
    <t>1250 % RW/odliczenia</t>
  </si>
  <si>
    <t>SEC-IRBA</t>
  </si>
  <si>
    <t>SEC-ERBA
(w tym IAA)</t>
  </si>
  <si>
    <t>SEC-SA</t>
  </si>
  <si>
    <t xml:space="preserve">Ekspozycje z tytułu transakcji tradycyjnych </t>
  </si>
  <si>
    <t xml:space="preserve">   Ekspozycje z tytułu sekurytyzacji</t>
  </si>
  <si>
    <t xml:space="preserve">       Ekspozycje detaliczne</t>
  </si>
  <si>
    <t xml:space="preserve">       W tym STS</t>
  </si>
  <si>
    <t xml:space="preserve">       Ekspozycje obrotu hurtowego</t>
  </si>
  <si>
    <t xml:space="preserve">   Ekspozycje z tytułu resekurytyzacji</t>
  </si>
  <si>
    <t xml:space="preserve">Ekspozycje z tytułu transakcji syntetycznych </t>
  </si>
  <si>
    <t xml:space="preserve">Ekspozycje z tytułu sekurytyzacji tradycyjnej </t>
  </si>
  <si>
    <t xml:space="preserve">Ekspozycje z tytułu sekurytyzacji syntetycznej </t>
  </si>
  <si>
    <t>Ekspozycje sekurytyzowane przez instytucję – instytucja działa jako jednostka inicjująca lub jednostka sponsorująca</t>
  </si>
  <si>
    <t>Łączna nominalna kwota należności z tytułu ekspozycji</t>
  </si>
  <si>
    <t>Łączna kwota korekt z tytułu szczególnego ryzyka kredytowego dokonanych w danym okresie</t>
  </si>
  <si>
    <t>Produkty bezwarunkowe</t>
  </si>
  <si>
    <t>Ryzyko stopy procentowej (ogólne i szczególne)</t>
  </si>
  <si>
    <t>Ryzyko cen akcji (ogólne i szczegółowe)</t>
  </si>
  <si>
    <t>Ryzyko walutowe</t>
  </si>
  <si>
    <t xml:space="preserve">Ryzyko cen towarów </t>
  </si>
  <si>
    <t xml:space="preserve">Opcje </t>
  </si>
  <si>
    <t>Metoda uproszczona</t>
  </si>
  <si>
    <t>Metoda delta plus</t>
  </si>
  <si>
    <t>Metoda opierająca się na scenariuszu</t>
  </si>
  <si>
    <t>Sekurytyzacja (ryzyko szczególne)</t>
  </si>
  <si>
    <t>Działalność bankowa</t>
  </si>
  <si>
    <t>Funkcja nadzorcza organu zarządzającego</t>
  </si>
  <si>
    <t xml:space="preserve">Funkcja zarządcza organu zarządzającego </t>
  </si>
  <si>
    <t>Pozostali członkowie kadry kierowniczej wyższego szczebla</t>
  </si>
  <si>
    <t>Pozostały określony personel</t>
  </si>
  <si>
    <t>Wynagrodzenie stałe</t>
  </si>
  <si>
    <t>Liczba pracowników należących do określonego personelu</t>
  </si>
  <si>
    <t>Wynagrodzenie stałe ogółem</t>
  </si>
  <si>
    <t>EU-5x</t>
  </si>
  <si>
    <t>Wynagrodzenie zmienne</t>
  </si>
  <si>
    <t>Wynagrodzenie zmienne ogółem</t>
  </si>
  <si>
    <t>EU-13a</t>
  </si>
  <si>
    <t>EU-13b</t>
  </si>
  <si>
    <t>EU-14x</t>
  </si>
  <si>
    <t>EU-14y</t>
  </si>
  <si>
    <t>Wynagrodzenie ogółem (2 + 10)</t>
  </si>
  <si>
    <t>Funkcja zarządcza organu zarządzającego</t>
  </si>
  <si>
    <t xml:space="preserve">a </t>
  </si>
  <si>
    <t>Wynagrodzenie organu zarządzającego</t>
  </si>
  <si>
    <t>Obszary działalności</t>
  </si>
  <si>
    <t>Organ zarządzający ogółem</t>
  </si>
  <si>
    <t>Bankowość inwestycyjna</t>
  </si>
  <si>
    <t>Bankowość detaliczna</t>
  </si>
  <si>
    <t>Zarządzanie aktywami</t>
  </si>
  <si>
    <t>Funkcje korporacyjne</t>
  </si>
  <si>
    <t>Niezależne funkcje kontroli wewnętrznej</t>
  </si>
  <si>
    <t>Wszystkie pozostałe</t>
  </si>
  <si>
    <t>Łączna liczba pracowników należących do określonego personelu</t>
  </si>
  <si>
    <t>Łączne wynagrodzenie określonego personelu</t>
  </si>
  <si>
    <t xml:space="preserve">EU KM2: Najważniejsze wskaźniki – MREL i w stosownych przypadkach wymóg w zakresie funduszy własnych i zobowiązań kwalifikowalnych dotyczący globalnych instytucji o znaczeniu systemowym </t>
  </si>
  <si>
    <t xml:space="preserve">Minimalny wymóg w zakresie funduszy własnych i zobowiązań kwalifikowalnych (MREL) </t>
  </si>
  <si>
    <t xml:space="preserve">Wymóg w zakresie funduszy własnych i zobowiązań kwalifikowalnych dotyczący globalnych instytucji o znaczeniu systemowym (TLAC) </t>
  </si>
  <si>
    <t>Fundusze własne i zobowiązania kwalifikowalne, współczynniki i elementy składowe</t>
  </si>
  <si>
    <t>Fundusze własne i zobowiązania kwalifikowalne</t>
  </si>
  <si>
    <t>EU-1a</t>
  </si>
  <si>
    <t>W tym fundusze własne i zobowiązania podporządkowane</t>
  </si>
  <si>
    <t>Łączna kwota ekspozycji na ryzyko grupy restrukturyzacji i uporządkowanej likwidacji (TREA)</t>
  </si>
  <si>
    <t>Fundusze własne i zobowiązania kwalifikowalne wyrażone jako odsetek TREA</t>
  </si>
  <si>
    <t>Miara ekspozycji całkowitej (TEM) grupy restrukturyzacji i uporządkowanej likwidacji</t>
  </si>
  <si>
    <t>Fundusze własne i zobowiązania kwalifikowalne wyrażone jako odsetek TEM</t>
  </si>
  <si>
    <t>6a</t>
  </si>
  <si>
    <t>Czy ma zastosowanie wyłączenie z podporządkowania przewidziane w art. 72b ust. 4 rozporządzenia (UE) nr 575/2013? (wyłączenie w wysokości 5 %)</t>
  </si>
  <si>
    <t>6b</t>
  </si>
  <si>
    <t>Kwota łączna dozwolonych niepodporządkowanych instrumentów zobowiązań kwalifikowalnych, jeżeli swoboda decyzji co do podporządkowania zgodnie z art. 72b ust. 3 rozporządzenia (UE) nr 575/2013 jest stosowana (wyłączenie w wysokości maks. 3,5 %)</t>
  </si>
  <si>
    <t>6c</t>
  </si>
  <si>
    <t>w przypadku gdy ograniczone wyłączenie z podporządkowania ma zastosowanie zgodnie z art. 72b ust. 3 rozporządzenia (UE) nr 575/2013, kwota wyemitowanych środków, których stopień uprzywilejowania jest równy stopniowi uprzywilejowania wyłączonych zobowiązań i które ujęto w wierszu 1, podzielona przez kwotę wyemitowanych środków, których stopień uprzywilejowania jest równy stopniowi uprzywilejowania wyłączonych zobowiązań i które zostałyby ujęte w wierszu 1, jeżeli nie zastosowano by ograniczenia (%)</t>
  </si>
  <si>
    <t>MREL wyrażony jako odsetek TREA</t>
  </si>
  <si>
    <t>W tym część, która musi zostać spełniona z wykorzystaniem funduszy własnych lub zobowiązań podporządkowanych</t>
  </si>
  <si>
    <t>MREL wyrażony jako odsetek TEM</t>
  </si>
  <si>
    <t xml:space="preserve">EU TLAC1 – Elementy składowe – MREL i w stosownych przypadkach wymóg w zakresie funduszy własnych i zobowiązań kwalifikowalnych dotyczący globalnych instytucji o znaczeniu systemowym </t>
  </si>
  <si>
    <t xml:space="preserve">Pozycja uzupełniająca: Kwoty kwalifikujące się do celów MREL, ale nie do celów TLAC </t>
  </si>
  <si>
    <t xml:space="preserve">Fundusze własne i zobowiązania kwalifikowalne oraz korekty </t>
  </si>
  <si>
    <t>Kapitał dodatkowy Tier I</t>
  </si>
  <si>
    <t>Zbiór pusty w UE</t>
  </si>
  <si>
    <t>Kapitał Tier II</t>
  </si>
  <si>
    <t>Fundusze własne do celów art. 92a rozporządzenia (UE) nr 575/2013 i art. 45 dyrektywy 2014/59/UE</t>
  </si>
  <si>
    <t xml:space="preserve">Fundusze własne i zobowiązania kwalifikowalne: Elementy kapitału nieregulacyjnego </t>
  </si>
  <si>
    <t>Instrumenty zobowiązań kwalifikowalnych wyemitowane bezpośrednio przez podmiot restrukturyzacji i uporządkowanej likwidacji podporządkowane wyłączonym zobowiązaniom (niepodlegające zasadzie praw nabytych)</t>
  </si>
  <si>
    <t>EU-12a</t>
  </si>
  <si>
    <t>Instrumenty zobowiązań kwalifikowalnych wyemitowane przez inne podmioty należące do grupy restrukturyzacji i uporządkowanej likwidacji podporządkowane wyłączonym zobowiązaniom (niepodlegające zasadzie praw nabytych)</t>
  </si>
  <si>
    <t>EU-12b</t>
  </si>
  <si>
    <t>Instrumenty zobowiązań kwalifikowalnych podporządkowane wyłączonym zobowiązaniom wyemitowane przed dniem 27 czerwca 2019 r. (podporządkowane podlegające zasadzie praw nabytych)</t>
  </si>
  <si>
    <t>EU-12c</t>
  </si>
  <si>
    <t>Instrumenty w Tier II o rezydualnym terminie zapadalności wynoszącym co najmniej jeden rok, w takim zakresie, w jakim nie kwalifikują się one jako pozycje w Tier II</t>
  </si>
  <si>
    <t>Zobowiązania kwalifikowalne niepodporządkowane wyłączonym zobowiązaniom (niepodlegające zasadzie praw nabytych, przed zastosowaniem ograniczenia)</t>
  </si>
  <si>
    <t>Zobowiązania kwalifikowalne niepodporządkowane wyłączonym zobowiązaniom wyemitowane przed dniem 27 czerwca 2019 r. (przed zastosowaniem ograniczenia)</t>
  </si>
  <si>
    <t>Kwota niepodporządkowanych instrumentów zobowiązań kwalifikowalnych, w stosownych przypadkach po zastosowaniu przepisów art. 72b ust. 3 CRR</t>
  </si>
  <si>
    <t>Pozycje zobowiązań kwalifikowalnych przed korektą</t>
  </si>
  <si>
    <t>W tym pozycje zobowiązań podporządkowanych</t>
  </si>
  <si>
    <t>Fundusze własne i zobowiązania kwalifikowalne: Korekty elementów kapitału nieregulacyjnego</t>
  </si>
  <si>
    <t>Pozycje funduszy własnych i zobowiązań kwalifikowalnych przed korektą</t>
  </si>
  <si>
    <t>(Odliczenie ekspozycji między grupami restrukturyzacji i uporządkowanej likwidacji realizującymi strategię wielokrotnych punktów kontaktowych)</t>
  </si>
  <si>
    <t>(Odliczenie inwestycji w inne instrumenty zobowiązań kwalifikowalnych)</t>
  </si>
  <si>
    <t>Fundusze własne i zobowiązania kwalifikowalne po korekcie</t>
  </si>
  <si>
    <t>W tym: fundusze własne i zobowiązania podporządkowane</t>
  </si>
  <si>
    <t xml:space="preserve">Kwota ekspozycji ważonej ryzykiem i miara ekspozycji wskaźnika dźwigni grupy restrukturyzacji i uporządkowanej likwidacji </t>
  </si>
  <si>
    <t>Łączna kwota ekspozycji na ryzyko (TREA)</t>
  </si>
  <si>
    <t>Miara ekspozycji całkowitej (TEM)</t>
  </si>
  <si>
    <t xml:space="preserve">Współczynnik funduszy własnych i zobowiązań kwalifikowalnych </t>
  </si>
  <si>
    <t>Kapitał podstawowy Tier I (wyrażony jako odsetek TREA) dostępny po spełnieniu wymogów grupy restrukturyzacji i uporządkowanej likwidacji</t>
  </si>
  <si>
    <t>Wymóg połączonego bufora specyficznego dla instytucji</t>
  </si>
  <si>
    <t>w tym wymóg utrzymywania bufora zabezpieczającego</t>
  </si>
  <si>
    <t>w tym wymóg utrzymywania bufora antycyklicznego</t>
  </si>
  <si>
    <t>w tym wymóg utrzymywania bufora ryzyka systemowego</t>
  </si>
  <si>
    <t>EU-31a</t>
  </si>
  <si>
    <t>w tym bufor globalnych instytucji o znaczeniu systemowym lub innych instytucji o znaczeniu systemowym</t>
  </si>
  <si>
    <t xml:space="preserve">Pozycje uzupełniające </t>
  </si>
  <si>
    <t>EU-32</t>
  </si>
  <si>
    <t>Łączna kwota wyłączonych zobowiązań, o których mowa w art. 72a ust. 2 rozporządzenia (UE) nr 575/2013</t>
  </si>
  <si>
    <t>Klasyfikacja stopni uprzywilejowania w postępowaniu upadłościowym</t>
  </si>
  <si>
    <t xml:space="preserve">Suma kolumn 1–n </t>
  </si>
  <si>
    <t>(najniższy stopień)</t>
  </si>
  <si>
    <t>Opis stopnia uprzywilejowania w postępowaniu upadłościowym (tekst dowolny)</t>
  </si>
  <si>
    <t>Zobowiązania i fundusze własne</t>
  </si>
  <si>
    <t>Zobowiązania i fundusze własne pomniejszone o wyłączone zobowiązania</t>
  </si>
  <si>
    <t>w tym rezydualny termin zapadalności ≥ 1 rok &lt; 2 lata</t>
  </si>
  <si>
    <t>w tym rezydualny termin zapadalności ≥ 2 lata &lt; 5 lat</t>
  </si>
  <si>
    <t>w tym rezydualny termin zapadalności ≥ 5 lat &lt; 10 lat</t>
  </si>
  <si>
    <t>w tym rezydualny termin zapadalności ≥ 10 lat, ale z wyłączeniem wieczystych papierów wartościowych</t>
  </si>
  <si>
    <t>w tym wieczyste papiery wartościowe</t>
  </si>
  <si>
    <t>EU TLAC3a: Kolejność zaspokajania wierzycieli – podmiot restrukturyzacji i uporządkowanej likwidacji</t>
  </si>
  <si>
    <t xml:space="preserve">
w tym wyłączone zobowiązania
 </t>
  </si>
  <si>
    <t>Podzbiór zobowiązań i funduszy własnych pomniejszonych o wyłączone zobowiązania, które są funduszami własnymi i zobowiązaniami potencjalnie kwalifikującymi się do spełnienia [należy wybrać właściwe: MREL/TLAC]</t>
  </si>
  <si>
    <t>Porównanie funduszy własnych, współczynnika kapitałowego oraz wskaźnika dźwigni finansowej z uwzględnieniem i bez uwzględnienia zastosowania rozwiązań przejściowych dotyczących MSSF 9 i analogicznych oczekiwanych strat z tytułu kredytów</t>
  </si>
  <si>
    <t>Dostępny kapitał (kwoty)</t>
  </si>
  <si>
    <t>Kapitał podstawowy Tier 1 (CET1)</t>
  </si>
  <si>
    <t>Kapitał podstawowy Tier 1 (CET1), gdyby nie stosowano rozwiązań przejściowych dotyczących MSSF 9 lub analogicznych oczekiwanych strat z tytułu kredytów</t>
  </si>
  <si>
    <t>Kapitał podstawowy Tier 1, gdyby nie stosowano tymczasowego traktowania niezrealizowanych zysków i strat wycenianych według wartości godziwej przez inne całkowite dochody zgodnie z art. 468 rozporządzenia CRR</t>
  </si>
  <si>
    <t>Kapitał Tier 1</t>
  </si>
  <si>
    <t>Kapitał Tier 1, gdyby nie stosowano rozwiązań przejściowych dotyczących MSSF 9 lub analogicznych oczekiwanych strat z tytułu kredytów</t>
  </si>
  <si>
    <t>4a</t>
  </si>
  <si>
    <t>Kapitał Tier 1, gdyby nie stosowano tymczasowego traktowania niezrealizowanych zysków i strat wycenianych według wartości godziwej przez inne całkowite dochody zgodnie z art. 468 rozporządzenia CRR</t>
  </si>
  <si>
    <t>Łączny kapitał, gdyby nie stosowano rozwiązań przejściowych dotyczących MSSF 9 lub analogicznych oczekiwanych strat z tytułu kredytów</t>
  </si>
  <si>
    <t>Łączny kapitał, gdyby nie stosowano tymczasowego traktowania niezrealizowanych zysków i strat wycenianych według wartości godziwej przez inne całkowite dochody zgodnie z art. 468 rozporządzenia CRR</t>
  </si>
  <si>
    <t>Aktywa ważone ryzykiem (kwoty)</t>
  </si>
  <si>
    <t>Aktywa ważone ryzykiem ogółem</t>
  </si>
  <si>
    <t>Aktywa ważone ryzykiem ogółem, gdyby nie stosowano rozwiązań przejściowych dotyczących MSSF 9 lub analogicznych oczekiwanych strat z tytułu kredytów</t>
  </si>
  <si>
    <t>Współczynniki kapitałowe</t>
  </si>
  <si>
    <t>Kapitał podstawowy Tier 1 (jako procent kwoty ekspozycji na ryzyko)</t>
  </si>
  <si>
    <t>Kapitał podstawowy Tier 1 (jako procent kwoty ekspozycji na ryzyko), gdyby nie stosowano rozwiązań przejściowych dotyczących MSSF 9 lub analogicznych oczekiwanych strat z tytułu kredytów</t>
  </si>
  <si>
    <t>10a</t>
  </si>
  <si>
    <t>Kapitał podstawowy Tier 1 (jako procent kwoty ekspozycji na ryzyko), gdyby nie stosowano tymczasowego traktowania niezrealizowanych zysków i strat wycenianych według wartości godziwej przez inne całkowite dochody zgodnie z art. 468 rozporządzenia CRR</t>
  </si>
  <si>
    <t>Kapitał Tier 1 (jako procent kwoty ekspozycji na ryzyko)</t>
  </si>
  <si>
    <t>Kapitał Tier 1 (jako procent kwoty ekspozycji na ryzyko), gdyby nie stosowano rozwiązań przejściowych dotyczących MSSF 9 lub analogicznych oczekiwanych strat z tytułu kredytów</t>
  </si>
  <si>
    <t>12a</t>
  </si>
  <si>
    <t>Kapitał Tier 1 (jako procent kwoty ekspozycji na ryzyko), gdyby nie stosowano tymczasowego traktowania niezrealizowanych zysków i strat wycenianych według wartości godziwej przez inne całkowite dochody zgodnie z art. 468 rozporządzenia CRR</t>
  </si>
  <si>
    <t>Łączny kapitał (jako procent kwoty ekspozycji na ryzyko)</t>
  </si>
  <si>
    <t>Łączny kapitał (jako procent kwoty ekspozycji na ryzyko), gdyby nie stosowano rozwiązań przejściowych dotyczących MSSF 9 lub analogicznych oczekiwanych strat z tytułu kredytów</t>
  </si>
  <si>
    <t>14a</t>
  </si>
  <si>
    <t>Łączny kapitał (jako procent kwoty ekspozycji na ryzyko), gdyby nie stosowano tymczasowego traktowania niezrealizowanych zysków i strat wycenianych według wartości godziwej przez inne całkowite dochody zgodnie z art. 468 rozporządzenia CRR</t>
  </si>
  <si>
    <t>Wskaźnik dźwigni finansowej</t>
  </si>
  <si>
    <t>Miara ekspozycji całkowitej składającej się na wskaźnik dźwigni</t>
  </si>
  <si>
    <t>Wskaźnik dźwigni finansowej, gdyby nie stosowano rozwiązań przejściowych dotyczących MSSF 9 lub analogicznych oczekiwanych strat z tytułu kredytów</t>
  </si>
  <si>
    <t>17a</t>
  </si>
  <si>
    <t>Wskaźnik dźwigni finansowej, gdyby nie stosowano tymczasowego traktowania niezrealizowanych zysków i strat wycenianych według wartości godziwej przez inne całkowite dochody zgodnie z art. 468 rozporządzenia CRR</t>
  </si>
  <si>
    <t>przejściowy</t>
  </si>
  <si>
    <t>tys. zł</t>
  </si>
  <si>
    <t xml:space="preserve">  Banki centralne</t>
  </si>
  <si>
    <t xml:space="preserve">  Sektor instytucji rządowych i samorządowych</t>
  </si>
  <si>
    <t xml:space="preserve">  Instytucje kredytowe</t>
  </si>
  <si>
    <t xml:space="preserve">  Inne instytucje finansowe</t>
  </si>
  <si>
    <t xml:space="preserve">  Przedsiębiorstwa niefinansowe</t>
  </si>
  <si>
    <t xml:space="preserve">            W tym MŚP</t>
  </si>
  <si>
    <t xml:space="preserve">  Gospodarstwa domowe</t>
  </si>
  <si>
    <t xml:space="preserve">        W tym MŚP</t>
  </si>
  <si>
    <t>* W wierszu EU 19a zaprezentowano wymóg w zakresie funduszy własnych w przypadku ekspozycji sekurytyzacyjnych w portfelu bankowym z zastosowaniem odliczenia z funduszy własnych zgodnie z częścią trzecią tytuł II rozdział 5 CRR. Kwota wymogu pomniejsza Fundusze Banku stąd nie generuje RWA z wagą ryzyka 1250%.</t>
  </si>
  <si>
    <t>* Zakres ujawnianych informacji zgodny z CRR.</t>
  </si>
  <si>
    <t>Koniec kwartału</t>
  </si>
  <si>
    <t>Zakres konsolidacji: skonsolidowanej</t>
  </si>
  <si>
    <t xml:space="preserve">  W tym: w formie środków pieniężnych</t>
  </si>
  <si>
    <t xml:space="preserve">  (Nie ma zastosowania w UE)</t>
  </si>
  <si>
    <t xml:space="preserve">  W tym: akcje lub odpowiadające im tytuły własności</t>
  </si>
  <si>
    <t xml:space="preserve">  W tym: instrumenty związane z akcjami lub równoważne instrumenty niepieniężne </t>
  </si>
  <si>
    <t xml:space="preserve">  W tym: inne instrumenty</t>
  </si>
  <si>
    <t xml:space="preserve">  W tym: inne formy</t>
  </si>
  <si>
    <t xml:space="preserve">    W tym: odroczone</t>
  </si>
  <si>
    <t xml:space="preserve">  W tym: członkowie organu zarządzającego</t>
  </si>
  <si>
    <t xml:space="preserve">  W tym: pozostali członkowie kadry kierowniczej wyższego szczebla</t>
  </si>
  <si>
    <t xml:space="preserve">  W tym: pozostały określony personel</t>
  </si>
  <si>
    <t xml:space="preserve">  W tym: wynagrodzenie zmienne </t>
  </si>
  <si>
    <t xml:space="preserve">  W tym: wynagrodzenie stałe </t>
  </si>
  <si>
    <t xml:space="preserve">EU LI3 – Zarys różnic w zakresach konsolidacji (każdego podmiotu) </t>
  </si>
  <si>
    <t>Nazwa podmiotu</t>
  </si>
  <si>
    <t>Opis podmiotu</t>
  </si>
  <si>
    <t>Pełna konsolidacja</t>
  </si>
  <si>
    <t>Metoda praw własności</t>
  </si>
  <si>
    <t>Nie są skonsolidowane i nie są odliczone od kapitału</t>
  </si>
  <si>
    <t>Odliczone</t>
  </si>
  <si>
    <t>X</t>
  </si>
  <si>
    <t>Aneks Rozporządzenia
2021/637</t>
  </si>
  <si>
    <t>EU IRRBB1 - Ryzyko stopy procentowej w odniesieniu do pozycji nieuwzględnionych w portfelu handlowym</t>
  </si>
  <si>
    <t>Scenariusze wstrząsów nadzorczych</t>
  </si>
  <si>
    <t>Zmiany wyniku odsetkowego netto (NII)</t>
  </si>
  <si>
    <t>Zmiany wartości ekonomicznej kapitału własnego  (MVE)</t>
  </si>
  <si>
    <t>Równoległy wzrost szoku</t>
  </si>
  <si>
    <t>Równoległy spadek szoku</t>
  </si>
  <si>
    <t>Gwałtowniejszy szok (spadek stóp krótkoterminowych i wzrost stóp długoterminowych)</t>
  </si>
  <si>
    <t>Bardziej umiarkowany szok (wzrost stóp krótkoterminowych i spadek stóp długoterminowych)</t>
  </si>
  <si>
    <t>Wzrost szoku dla stóp krótkoterminowych</t>
  </si>
  <si>
    <t>Spadek szoku dla stóp krótkoterminowych</t>
  </si>
  <si>
    <t>Nieprzeterminowane lub przeterminowane o ≤ 30 dni</t>
  </si>
  <si>
    <t>1250 % RW</t>
  </si>
  <si>
    <t xml:space="preserve">   W tym 1250 % RW</t>
  </si>
  <si>
    <t>30.06.2023</t>
  </si>
  <si>
    <t>31.03.2023</t>
  </si>
  <si>
    <t>31.12.2022</t>
  </si>
  <si>
    <t>30.09.2022</t>
  </si>
  <si>
    <t>30.06.2022</t>
  </si>
  <si>
    <t/>
  </si>
  <si>
    <t>PL</t>
  </si>
  <si>
    <t>LU</t>
  </si>
  <si>
    <t>IE</t>
  </si>
  <si>
    <t>FR</t>
  </si>
  <si>
    <t>AT</t>
  </si>
  <si>
    <t>GB</t>
  </si>
  <si>
    <t>MT</t>
  </si>
  <si>
    <t>CZ</t>
  </si>
  <si>
    <t>US</t>
  </si>
  <si>
    <t>MX</t>
  </si>
  <si>
    <t>NL</t>
  </si>
  <si>
    <t>DE</t>
  </si>
  <si>
    <t>UA</t>
  </si>
  <si>
    <t>LI</t>
  </si>
  <si>
    <t>CH</t>
  </si>
  <si>
    <t>BE</t>
  </si>
  <si>
    <t>RO</t>
  </si>
  <si>
    <t>ES</t>
  </si>
  <si>
    <t>PE</t>
  </si>
  <si>
    <t>IL</t>
  </si>
  <si>
    <t>BY</t>
  </si>
  <si>
    <t>FI</t>
  </si>
  <si>
    <t>PT</t>
  </si>
  <si>
    <t>NO</t>
  </si>
  <si>
    <t>AU</t>
  </si>
  <si>
    <t>SK</t>
  </si>
  <si>
    <t>IT</t>
  </si>
  <si>
    <t>GE</t>
  </si>
  <si>
    <t>SE</t>
  </si>
  <si>
    <t>TR</t>
  </si>
  <si>
    <t>MD</t>
  </si>
  <si>
    <t>HU</t>
  </si>
  <si>
    <t>NZ</t>
  </si>
  <si>
    <t>UZ</t>
  </si>
  <si>
    <t>IN</t>
  </si>
  <si>
    <t>RU</t>
  </si>
  <si>
    <t>DK</t>
  </si>
  <si>
    <t>NP</t>
  </si>
  <si>
    <t>LT</t>
  </si>
  <si>
    <t>PH</t>
  </si>
  <si>
    <t>RS</t>
  </si>
  <si>
    <t>CN</t>
  </si>
  <si>
    <t>CG</t>
  </si>
  <si>
    <t>QA</t>
  </si>
  <si>
    <t>KZ</t>
  </si>
  <si>
    <t>AZ</t>
  </si>
  <si>
    <t>VN</t>
  </si>
  <si>
    <t>CA</t>
  </si>
  <si>
    <t>ZW</t>
  </si>
  <si>
    <t>LV</t>
  </si>
  <si>
    <t>ET</t>
  </si>
  <si>
    <t>NG</t>
  </si>
  <si>
    <t>BD</t>
  </si>
  <si>
    <t>ID</t>
  </si>
  <si>
    <t>BG</t>
  </si>
  <si>
    <t>CY</t>
  </si>
  <si>
    <t>KR</t>
  </si>
  <si>
    <t>PK</t>
  </si>
  <si>
    <t>AM</t>
  </si>
  <si>
    <t>TM</t>
  </si>
  <si>
    <t>TW</t>
  </si>
  <si>
    <t>KG</t>
  </si>
  <si>
    <t>CO</t>
  </si>
  <si>
    <t>RW</t>
  </si>
  <si>
    <t>AL</t>
  </si>
  <si>
    <t>TJ</t>
  </si>
  <si>
    <t>LK</t>
  </si>
  <si>
    <t>EE</t>
  </si>
  <si>
    <t>PA</t>
  </si>
  <si>
    <t>GT</t>
  </si>
  <si>
    <t>CM</t>
  </si>
  <si>
    <t>SA</t>
  </si>
  <si>
    <t>EG</t>
  </si>
  <si>
    <t>GR</t>
  </si>
  <si>
    <t>KE</t>
  </si>
  <si>
    <t>MA</t>
  </si>
  <si>
    <t>SI</t>
  </si>
  <si>
    <t>GH</t>
  </si>
  <si>
    <t>IQ</t>
  </si>
  <si>
    <t>DZ</t>
  </si>
  <si>
    <t>MN</t>
  </si>
  <si>
    <t>TH</t>
  </si>
  <si>
    <t>CU</t>
  </si>
  <si>
    <t>LB</t>
  </si>
  <si>
    <t>ZA</t>
  </si>
  <si>
    <t>VE</t>
  </si>
  <si>
    <t>GS</t>
  </si>
  <si>
    <t>BR</t>
  </si>
  <si>
    <t>TN</t>
  </si>
  <si>
    <t>AO</t>
  </si>
  <si>
    <t>JO</t>
  </si>
  <si>
    <t>JP</t>
  </si>
  <si>
    <t>LY</t>
  </si>
  <si>
    <t>AE</t>
  </si>
  <si>
    <t>MY</t>
  </si>
  <si>
    <t>TZ</t>
  </si>
  <si>
    <t>HK</t>
  </si>
  <si>
    <t>UG</t>
  </si>
  <si>
    <t>OM</t>
  </si>
  <si>
    <t>AF</t>
  </si>
  <si>
    <t>BZ</t>
  </si>
  <si>
    <t>ME</t>
  </si>
  <si>
    <t>HR</t>
  </si>
  <si>
    <t>BI</t>
  </si>
  <si>
    <t>AR</t>
  </si>
  <si>
    <t>CD</t>
  </si>
  <si>
    <t>MZ</t>
  </si>
  <si>
    <t>0.0000</t>
  </si>
  <si>
    <t>0.0050</t>
  </si>
  <si>
    <t>0.0100</t>
  </si>
  <si>
    <t>0.0250</t>
  </si>
  <si>
    <t>0.0075</t>
  </si>
  <si>
    <t>0.0200</t>
  </si>
  <si>
    <t>0.0150</t>
  </si>
  <si>
    <t>Metoda konsolidacji
rachunkowości</t>
  </si>
  <si>
    <t xml:space="preserve">Metoda konsolidacji regulacyjnej
</t>
  </si>
  <si>
    <t>Konsolidacja metoda praw własności</t>
  </si>
  <si>
    <t>Konsolidacja metodą
proporcjonalną</t>
  </si>
  <si>
    <t>Santander Factoring  sp. z o.o.</t>
  </si>
  <si>
    <t>Działalność faktoringowa</t>
  </si>
  <si>
    <t>Santander F24 S.A.</t>
  </si>
  <si>
    <t>Działalność pożyczkowa</t>
  </si>
  <si>
    <t xml:space="preserve">Santander Leasing S.A. </t>
  </si>
  <si>
    <t>Działalność leasingowa</t>
  </si>
  <si>
    <t>Santander Finanse sp. z o.o.</t>
  </si>
  <si>
    <t>Pośrednictwo finansowe, leasingowe i ubezpieczeniowe</t>
  </si>
  <si>
    <t>Santander Inwestycje sp. z o.o.</t>
  </si>
  <si>
    <t>Nabywanie, zbywanie akcji i udziałów spółek prawa handlowego oraz innych papierów wartościowych; działalność związana z poszukiwaniem inwestorów</t>
  </si>
  <si>
    <t>Santander Towarzystwo Funduszy Inwestycyjnych S.A.</t>
  </si>
  <si>
    <t>Zarządzanie: funduszami inwestycyjnymi otwartymi i specjalistycznymi funduszami inwestycyjnymi otwartymi oraz portfelami w skład których wchodzi jeden lub większa liczba instrumentów finansowych</t>
  </si>
  <si>
    <t>Santander Consumer Bank S.A.</t>
  </si>
  <si>
    <t>Santander Consumer Multirent sp. z o.o.</t>
  </si>
  <si>
    <t>Działalność leasingowa i faktoringowa</t>
  </si>
  <si>
    <t>Inwestowanie nadwyżek środków pienieżnych oraz pośrednictwo finansowe</t>
  </si>
  <si>
    <t>SC Poland Consumer 23-1 DAC</t>
  </si>
  <si>
    <t>Spółka specjalnego przeznaczenia - podmiot powołany do przeprowadzenia transakcji sekurytyzacji</t>
  </si>
  <si>
    <t>SCM Poland Auto 2019-1 DAC</t>
  </si>
  <si>
    <t xml:space="preserve">Santander Consumer Financial Solutions sp. z  o.o. </t>
  </si>
  <si>
    <t>Stellantis Consumer Financial Services Polska sp. z o.o.</t>
  </si>
  <si>
    <t>Usługi finansowe wspierające sprzedaż samochodów marek DS, PEUGEOT, CITROEN, OPEL i FIAT oraz powiązane (pożyczki konsumenckie)</t>
  </si>
  <si>
    <t>Stellantis Financial Services Polska sp. z o.o.</t>
  </si>
  <si>
    <t>Usługi finansowe wspierające sprzedaż samochodów marek DS, PEUGEOT, CITROEN, OPEL i FIAT oraz powiązane (leasing, w tym lesing konsumencki, factoring i pożyczki dla firm)</t>
  </si>
  <si>
    <t>Santander Allianz Towarzystwo Ubezpieczeń S.A.</t>
  </si>
  <si>
    <t>Działalność ubezpieczeniowa, ubezpieczenia osobowe oraz majątkowe</t>
  </si>
  <si>
    <t>Santander Allianz Towarzystwo Ubezpieczeń na Życie S.A.</t>
  </si>
  <si>
    <t>Działalność ubezpieczeniowa, ubezpieczenia na życie</t>
  </si>
  <si>
    <t>Polfund - Fundusz Poręczeń Kredytowych S.A.</t>
  </si>
  <si>
    <t>Udzielanie poręczeń kredytowych, lokowanie powierzonych środków pieniężnych i zarządzanie nimi</t>
  </si>
  <si>
    <t>1) W dniu 23.12.2020 uchwałą Zgromadzenia Wspólników została podjęta decyzja o rozwiązaniu spółki Santander Consumer Finanse sp. z o.o. oraz rozpoczęciu procesu likwidacyjnego.</t>
  </si>
  <si>
    <t>31.03.2023*</t>
  </si>
  <si>
    <t>31.12.2022*</t>
  </si>
  <si>
    <t>*dane w odpowiednich okresach obejmują zyski zaliczone do funduszy własnych zgodnie z mającymi zastosowanie wytycznymi EBA</t>
  </si>
  <si>
    <t>Wartości niematerialne</t>
  </si>
  <si>
    <t>III. Skonsolidowane sprawozdanie z sytuacji finansowej (Aktywa)</t>
  </si>
  <si>
    <t>Wartość firmy</t>
  </si>
  <si>
    <t>Aktywa z tyt. odroczonego podatku dochodowego netto</t>
  </si>
  <si>
    <t>-w tym aktywa netto nie przekraczajace progu z art. 48 ust.1 pkt.a)</t>
  </si>
  <si>
    <t>Zobowiązania podporządkowane</t>
  </si>
  <si>
    <t>III. Skonsolidowane sprawozdanie z sytuacji finansowej (Zobowiązania i Kapitały)</t>
  </si>
  <si>
    <t>- w tym pożyczki kwalifikujace się jako instrumenty w Tier II</t>
  </si>
  <si>
    <t>Kapitał akcyjny</t>
  </si>
  <si>
    <t>Pozostałe kapitały</t>
  </si>
  <si>
    <t>Kapitał z aktualizacji wyceny</t>
  </si>
  <si>
    <t>Udziały niekontrolujące</t>
  </si>
  <si>
    <t>Zyski zatrzymane</t>
  </si>
  <si>
    <t>Wynik roku bieżącego</t>
  </si>
  <si>
    <t>Kapitały razem</t>
  </si>
  <si>
    <t>-</t>
  </si>
  <si>
    <t>Nie</t>
  </si>
  <si>
    <t>Minimalny wymóg w zakresie funduszy własnych i zobowiązań kwalifikowalnych (MREL)*</t>
  </si>
  <si>
    <t>TLAC wyrażony jako odsetek TREA</t>
  </si>
  <si>
    <t>TLAC wyrażony jako odsetek TEM</t>
  </si>
  <si>
    <t>Kapitał podstawowy (kapitał akcyjny i rezerwowy, ażio emisyjne, zyski zatrzymane, skumulowane całkowite dochody)</t>
  </si>
  <si>
    <t>Instrumenty kapitałowe kwalifikujące się jako kapitał dodatkowy Tier I</t>
  </si>
  <si>
    <t>Instrumenty kapitałowe i pożyczki podporządkowane kwalifikujące się jako kapitał Tier II</t>
  </si>
  <si>
    <t>Pożyczki podporządkowanenieuwzględnione w kapitale Tier II</t>
  </si>
  <si>
    <t>Inne zobowiązania</t>
  </si>
  <si>
    <t>stopień najwyższy</t>
  </si>
  <si>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</si>
  <si>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</si>
  <si>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</si>
  <si>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</si>
  <si>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</si>
  <si>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</si>
  <si>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</si>
  <si>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</si>
  <si>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</si>
  <si>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</si>
  <si>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</si>
  <si>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</si>
  <si>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</si>
  <si>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</si>
  <si>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</si>
  <si>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</si>
  <si>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</si>
  <si>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</si>
  <si>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</si>
  <si>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</si>
  <si>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</si>
  <si>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</si>
  <si>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</si>
  <si>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</si>
  <si>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</si>
  <si>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</si>
  <si>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</si>
  <si>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</si>
  <si>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</si>
  <si>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</si>
  <si>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</si>
  <si>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</si>
  <si>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</si>
  <si>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</si>
  <si>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</si>
  <si>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</si>
  <si>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</si>
  <si>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</si>
  <si>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</si>
  <si>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</si>
  <si>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</si>
  <si>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</si>
  <si>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</si>
  <si>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</si>
  <si>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</si>
  <si>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</si>
  <si>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</si>
  <si>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01048</t>
  </si>
  <si>
    <t>01049</t>
  </si>
  <si>
    <t>01050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</si>
  <si>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</si>
  <si>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</si>
  <si>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</si>
  <si>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</si>
  <si>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</si>
  <si>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</si>
  <si>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</si>
  <si>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</si>
  <si>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</si>
  <si>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</si>
  <si>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</si>
  <si>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</si>
  <si>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</si>
  <si>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</si>
  <si>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</si>
  <si>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</si>
  <si>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</si>
  <si>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</si>
  <si>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</si>
  <si>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</si>
  <si>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</si>
  <si>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</si>
  <si>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</si>
  <si>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</si>
  <si>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</si>
  <si>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</si>
  <si>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</si>
  <si>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</si>
  <si>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</si>
  <si>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</si>
  <si>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</si>
  <si>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</si>
  <si>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</si>
  <si>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</si>
  <si>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</si>
  <si>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</si>
  <si>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</si>
  <si>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</si>
  <si>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</si>
  <si>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</si>
  <si>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</si>
  <si>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</si>
  <si>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</si>
  <si>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</si>
  <si>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</si>
  <si>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</si>
  <si>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</si>
  <si>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</si>
  <si>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</si>
  <si>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</si>
  <si>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</si>
  <si>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</si>
  <si>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</si>
  <si>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</si>
  <si>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01105</t>
  </si>
  <si>
    <t>01106</t>
  </si>
  <si>
    <t>01107</t>
  </si>
  <si>
    <r>
      <t xml:space="preserve">Santander Consumer Finanse sp. z o.o. </t>
    </r>
    <r>
      <rPr>
        <vertAlign val="superscript"/>
        <sz val="8"/>
        <color theme="1"/>
        <rFont val="Santander Text"/>
        <family val="2"/>
        <charset val="238"/>
      </rPr>
      <t>1)</t>
    </r>
  </si>
  <si>
    <t>XXXVII</t>
  </si>
  <si>
    <t>za okres 2023 / 06</t>
  </si>
  <si>
    <t>EU REM1 – Wynagrodzenie przyznane za 2022 rok</t>
  </si>
  <si>
    <t>EU REM5 – Informacje na temat wynagrodzenia pracowników, których działalność zawodowa ma istotny wpływ na profil ryzyka instytucji (określony personel) za 2022 rok</t>
  </si>
  <si>
    <t>* Bez uwzględnienia wymogu bufora połączonego</t>
  </si>
  <si>
    <t>* Dane w odpowiednich okresach obejmują zyski zaliczone do funduszy własnych zgodnie z mającymi zastosowanie wytycznymi EBA</t>
  </si>
  <si>
    <t>** Wymóg połączonego bufora wyliczony został z uwzględnieniem specyficznego dla instytucji bufora antycyklicznego.</t>
  </si>
  <si>
    <t>Wymóg połączonego bufora (%)  **</t>
  </si>
  <si>
    <t>Łączne wymogi kapitałowe (%)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</si>
</sst>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\ ###\ ##0_);_(* \(#\ ###\ ##0\);_(* &quot;-&quot;_);_(@_)"/>
    <numFmt numFmtId="165" formatCode="#,##0_ ;\-#,##0\ "/>
    <numFmt numFmtId="166" formatCode="#,##0.000"/>
    <numFmt numFmtId="167" formatCode="_-* #,##0\ _z_ł_-;\-* #,##0\ _z_ł_-;_-* &quot;-&quot;\ _z_ł_-;_-@_-"/>
    <numFmt numFmtId="168" formatCode="_-* #,##0.00\ _z_ł_-;\-* #,##0.00\ _z_ł_-;_-* &quot;-&quot;??\ _z_ł_-;_-@_-"/>
    <numFmt numFmtId="169" formatCode="#,##0.0000"/>
    <numFmt numFmtId="170" formatCode="#,##0.0"/>
    <numFmt numFmtId="171" formatCode="_-* #,##0\ _z_ł_-;\-* #,##0\ _z_ł_-;_-* &quot;-&quot;??\ _z_ł_-;_-@_-"/>
    <numFmt numFmtId="172" formatCode="_-* #,##0.000000000000000\ _z_ł_-;\-* #,##0.000000000000000\ _z_ł_-;_-* &quot;-&quot;???????????????\ _z_ł_-;_-@_-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color theme="1"/>
      <name val="Open Sans"/>
      <family val="2"/>
      <charset val="238"/>
    </font>
    <font>
      <b/>
      <sz val="8"/>
      <color rgb="FFEC0000"/>
      <name val="Open Sans"/>
      <family val="2"/>
      <charset val="238"/>
    </font>
    <font>
      <sz val="8"/>
      <name val="Open Sans"/>
      <family val="2"/>
      <charset val="238"/>
    </font>
    <font>
      <b/>
      <sz val="8"/>
      <name val="Open Sans"/>
      <family val="2"/>
      <charset val="238"/>
    </font>
    <font>
      <sz val="10"/>
      <color indexed="8"/>
      <name val="Helvetica Neue"/>
    </font>
    <font>
      <sz val="8"/>
      <name val="Calibri"/>
      <family val="2"/>
      <scheme val="minor"/>
    </font>
    <font>
      <sz val="11"/>
      <color theme="1"/>
      <name val="Santander Text"/>
      <family val="2"/>
      <charset val="238"/>
    </font>
    <font>
      <b/>
      <sz val="24"/>
      <color rgb="FFFF0000"/>
      <name val="Santander Text"/>
      <family val="2"/>
      <charset val="238"/>
    </font>
    <font>
      <b/>
      <sz val="14"/>
      <color rgb="FFFF0000"/>
      <name val="Santander Text"/>
      <family val="2"/>
      <charset val="238"/>
    </font>
    <font>
      <b/>
      <sz val="12"/>
      <color theme="0"/>
      <name val="Santander Text"/>
      <family val="2"/>
      <charset val="238"/>
    </font>
    <font>
      <sz val="9"/>
      <name val="Santander Text"/>
      <family val="2"/>
      <charset val="238"/>
    </font>
    <font>
      <sz val="11"/>
      <name val="Santander Text"/>
      <family val="2"/>
      <charset val="238"/>
    </font>
    <font>
      <b/>
      <sz val="14"/>
      <name val="Santander Text"/>
      <family val="2"/>
      <charset val="238"/>
    </font>
    <font>
      <b/>
      <sz val="8"/>
      <color rgb="FF990000"/>
      <name val="Santander Text"/>
      <family val="2"/>
      <charset val="238"/>
    </font>
    <font>
      <b/>
      <sz val="8"/>
      <color theme="1"/>
      <name val="Santander Text"/>
      <family val="2"/>
      <charset val="238"/>
    </font>
    <font>
      <sz val="8"/>
      <color theme="1"/>
      <name val="Santander Text"/>
      <family val="2"/>
      <charset val="238"/>
    </font>
    <font>
      <b/>
      <sz val="8"/>
      <color rgb="FFEC0000"/>
      <name val="Santander Text"/>
      <family val="2"/>
      <charset val="238"/>
    </font>
    <font>
      <b/>
      <sz val="8"/>
      <color rgb="FFFF0000"/>
      <name val="Santander Text"/>
      <family val="2"/>
      <charset val="238"/>
    </font>
    <font>
      <sz val="7.4"/>
      <name val="Santander Text"/>
      <family val="2"/>
      <charset val="238"/>
    </font>
    <font>
      <sz val="9"/>
      <color theme="1"/>
      <name val="Santander Text"/>
      <family val="2"/>
      <charset val="238"/>
    </font>
    <font>
      <b/>
      <sz val="14"/>
      <color theme="1"/>
      <name val="Santander Text"/>
      <family val="2"/>
      <charset val="238"/>
    </font>
    <font>
      <b/>
      <sz val="11"/>
      <color theme="1"/>
      <name val="Santander Text"/>
      <family val="2"/>
      <charset val="238"/>
    </font>
    <font>
      <i/>
      <sz val="11"/>
      <color rgb="FFAA322F"/>
      <name val="Santander Text"/>
      <family val="2"/>
      <charset val="238"/>
    </font>
    <font>
      <b/>
      <sz val="11"/>
      <color rgb="FFAA322F"/>
      <name val="Santander Text"/>
      <family val="2"/>
      <charset val="238"/>
    </font>
    <font>
      <sz val="8"/>
      <name val="Santander Text"/>
      <family val="2"/>
      <charset val="238"/>
    </font>
    <font>
      <sz val="11"/>
      <color rgb="FFFF0000"/>
      <name val="Santander Text"/>
      <family val="2"/>
      <charset val="238"/>
    </font>
    <font>
      <sz val="7.5"/>
      <color theme="1"/>
      <name val="Santander Text"/>
      <family val="2"/>
      <charset val="238"/>
    </font>
    <font>
      <sz val="14"/>
      <color theme="1"/>
      <name val="Santander Text"/>
      <family val="2"/>
      <charset val="238"/>
    </font>
    <font>
      <b/>
      <sz val="8"/>
      <name val="Santander Text"/>
      <family val="2"/>
      <charset val="238"/>
    </font>
    <font>
      <sz val="10"/>
      <color theme="1"/>
      <name val="Santander Text"/>
      <family val="2"/>
      <charset val="238"/>
    </font>
    <font>
      <sz val="11"/>
      <color theme="0"/>
      <name val="Santander Text"/>
      <family val="2"/>
      <charset val="238"/>
    </font>
    <font>
      <sz val="12"/>
      <color rgb="FF000000"/>
      <name val="Santander Text"/>
      <family val="2"/>
      <charset val="238"/>
    </font>
    <font>
      <b/>
      <sz val="14"/>
      <color rgb="FF000000"/>
      <name val="Santander Text"/>
      <family val="2"/>
      <charset val="238"/>
    </font>
    <font>
      <sz val="11"/>
      <color rgb="FF000000"/>
      <name val="Santander Text"/>
      <family val="2"/>
      <charset val="238"/>
    </font>
    <font>
      <b/>
      <sz val="11"/>
      <color rgb="FF000000"/>
      <name val="Santander Text"/>
      <family val="2"/>
      <charset val="238"/>
    </font>
    <font>
      <b/>
      <sz val="11"/>
      <color rgb="FFFF0000"/>
      <name val="Santander Text"/>
      <family val="2"/>
      <charset val="238"/>
    </font>
    <font>
      <b/>
      <sz val="8"/>
      <color rgb="FFC00000"/>
      <name val="Santander Text"/>
      <family val="2"/>
      <charset val="238"/>
    </font>
    <font>
      <b/>
      <sz val="12"/>
      <color rgb="FF000000"/>
      <name val="Santander Text"/>
      <family val="2"/>
      <charset val="238"/>
    </font>
    <font>
      <sz val="11"/>
      <color rgb="FF990000"/>
      <name val="Santander Text"/>
      <family val="2"/>
      <charset val="238"/>
    </font>
    <font>
      <i/>
      <sz val="8"/>
      <color theme="1"/>
      <name val="Santander Text"/>
      <family val="2"/>
      <charset val="238"/>
    </font>
    <font>
      <b/>
      <i/>
      <sz val="8"/>
      <color theme="1"/>
      <name val="Santander Text"/>
      <family val="2"/>
      <charset val="238"/>
    </font>
    <font>
      <i/>
      <sz val="11"/>
      <color theme="1"/>
      <name val="Santander Text"/>
      <family val="2"/>
      <charset val="238"/>
    </font>
    <font>
      <i/>
      <sz val="11"/>
      <color rgb="FF990000"/>
      <name val="Santander Text"/>
      <family val="2"/>
      <charset val="238"/>
    </font>
    <font>
      <sz val="12"/>
      <color theme="1"/>
      <name val="Santander Text"/>
      <family val="2"/>
      <charset val="238"/>
    </font>
    <font>
      <sz val="8"/>
      <color rgb="FF990000"/>
      <name val="Santander Text"/>
      <family val="2"/>
      <charset val="238"/>
    </font>
    <font>
      <b/>
      <sz val="8.5"/>
      <color rgb="FF990000"/>
      <name val="Santander Text"/>
      <family val="2"/>
      <charset val="238"/>
    </font>
    <font>
      <sz val="8.5"/>
      <color theme="1"/>
      <name val="Santander Text"/>
      <family val="2"/>
      <charset val="238"/>
    </font>
    <font>
      <b/>
      <sz val="10"/>
      <color rgb="FF2F5773"/>
      <name val="Santander Text"/>
      <family val="2"/>
      <charset val="238"/>
    </font>
    <font>
      <b/>
      <sz val="16"/>
      <color theme="1"/>
      <name val="Santander Text"/>
      <family val="2"/>
      <charset val="238"/>
    </font>
    <font>
      <sz val="16"/>
      <color theme="1"/>
      <name val="Santander Text"/>
      <family val="2"/>
      <charset val="238"/>
    </font>
    <font>
      <sz val="8.5"/>
      <color rgb="FF990000"/>
      <name val="Santander Text"/>
      <family val="2"/>
      <charset val="238"/>
    </font>
    <font>
      <b/>
      <sz val="18"/>
      <color rgb="FFFF0000"/>
      <name val="Santander Text"/>
      <family val="2"/>
      <charset val="238"/>
    </font>
    <font>
      <u/>
      <sz val="11"/>
      <color rgb="FF008080"/>
      <name val="Santander Text"/>
      <family val="2"/>
      <charset val="238"/>
    </font>
    <font>
      <sz val="10"/>
      <name val="Santander Text"/>
      <family val="2"/>
      <charset val="238"/>
    </font>
    <font>
      <b/>
      <sz val="12"/>
      <color theme="1"/>
      <name val="Santander Text"/>
      <family val="2"/>
      <charset val="238"/>
    </font>
    <font>
      <sz val="8"/>
      <color rgb="FFEC0000"/>
      <name val="Santander Text"/>
      <family val="2"/>
      <charset val="238"/>
    </font>
    <font>
      <sz val="10"/>
      <color rgb="FF000000"/>
      <name val="Santander Text"/>
      <family val="2"/>
      <charset val="238"/>
    </font>
    <font>
      <sz val="11"/>
      <color rgb="FF0070C0"/>
      <name val="Santander Text"/>
      <family val="2"/>
      <charset val="238"/>
    </font>
    <font>
      <b/>
      <sz val="11"/>
      <name val="Santander Text"/>
      <family val="2"/>
      <charset val="238"/>
    </font>
    <font>
      <sz val="8"/>
      <color rgb="FFFF0000"/>
      <name val="Santander Text"/>
      <family val="2"/>
      <charset val="238"/>
    </font>
    <font>
      <b/>
      <sz val="9"/>
      <name val="Santander Text"/>
      <family val="2"/>
      <charset val="238"/>
    </font>
    <font>
      <b/>
      <sz val="9"/>
      <color rgb="FF7030A0"/>
      <name val="Santander Text"/>
      <family val="2"/>
      <charset val="238"/>
    </font>
    <font>
      <b/>
      <sz val="8"/>
      <color indexed="9"/>
      <name val="Santander Text"/>
      <family val="2"/>
      <charset val="238"/>
    </font>
    <font>
      <sz val="10"/>
      <color rgb="FF000000"/>
      <name val="Times New Roman"/>
      <family val="1"/>
      <charset val="238"/>
    </font>
    <font>
      <sz val="6"/>
      <color theme="1"/>
      <name val="Santander Text"/>
      <family val="2"/>
      <charset val="238"/>
    </font>
    <font>
      <vertAlign val="superscript"/>
      <sz val="8"/>
      <color theme="1"/>
      <name val="Santander Tex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EEDF2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990000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rgb="FFEC0000"/>
      </top>
      <bottom style="medium">
        <color rgb="FFEC0000"/>
      </bottom>
      <diagonal/>
    </border>
    <border>
      <left/>
      <right/>
      <top style="thick">
        <color rgb="FFC0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rgb="FFFF0000"/>
      </bottom>
      <diagonal/>
    </border>
    <border>
      <left/>
      <right/>
      <top style="thick">
        <color rgb="FF990000"/>
      </top>
      <bottom style="medium">
        <color rgb="FFFF0000"/>
      </bottom>
      <diagonal/>
    </border>
    <border>
      <left/>
      <right/>
      <top style="thick">
        <color rgb="FF990000"/>
      </top>
      <bottom/>
      <diagonal/>
    </border>
    <border>
      <left/>
      <right/>
      <top/>
      <bottom style="medium">
        <color rgb="FF990000"/>
      </bottom>
      <diagonal/>
    </border>
    <border>
      <left/>
      <right/>
      <top style="thick">
        <color rgb="FF99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990000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medium">
        <color rgb="FFCC0000"/>
      </top>
      <bottom style="thin">
        <color rgb="FF6F7779"/>
      </bottom>
      <diagonal/>
    </border>
    <border>
      <left/>
      <right/>
      <top/>
      <bottom style="thin">
        <color rgb="FF6F7779"/>
      </bottom>
      <diagonal/>
    </border>
    <border>
      <left/>
      <right/>
      <top style="medium">
        <color rgb="FF990000"/>
      </top>
      <bottom style="medium">
        <color rgb="FF990000"/>
      </bottom>
      <diagonal/>
    </border>
    <border>
      <left/>
      <right/>
      <top style="thick">
        <color rgb="FF990000"/>
      </top>
      <bottom style="medium">
        <color rgb="FF990000"/>
      </bottom>
      <diagonal/>
    </border>
    <border>
      <left/>
      <right/>
      <top style="thin">
        <color rgb="FF6F77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rgb="FF6F7779"/>
      </bottom>
      <diagonal/>
    </border>
    <border>
      <left/>
      <right/>
      <top style="dotted">
        <color theme="0" tint="-0.34998626667073579"/>
      </top>
      <bottom style="medium">
        <color rgb="FFEC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/>
      <right/>
      <top/>
      <bottom style="thin">
        <color rgb="FF990000"/>
      </bottom>
      <diagonal/>
    </border>
    <border>
      <left/>
      <right/>
      <top style="thin">
        <color rgb="FF990000"/>
      </top>
      <bottom style="medium">
        <color rgb="FF990000"/>
      </bottom>
      <diagonal/>
    </border>
    <border>
      <left/>
      <right/>
      <top style="medium">
        <color rgb="FF990000"/>
      </top>
      <bottom/>
      <diagonal/>
    </border>
    <border>
      <left/>
      <right/>
      <top style="thin">
        <color rgb="FF990000"/>
      </top>
      <bottom style="thick">
        <color rgb="FF990000"/>
      </bottom>
      <diagonal/>
    </border>
    <border>
      <left/>
      <right/>
      <top style="medium">
        <color rgb="FF990000"/>
      </top>
      <bottom style="thick">
        <color rgb="FF990000"/>
      </bottom>
      <diagonal/>
    </border>
    <border>
      <left/>
      <right/>
      <top/>
      <bottom style="medium">
        <color rgb="FFEC0000"/>
      </bottom>
      <diagonal/>
    </border>
    <border>
      <left/>
      <right/>
      <top style="medium">
        <color rgb="FFB00000"/>
      </top>
      <bottom style="medium">
        <color rgb="FFB00000"/>
      </bottom>
      <diagonal/>
    </border>
    <border>
      <left/>
      <right/>
      <top style="medium">
        <color rgb="FFB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990000"/>
      </top>
      <bottom/>
      <diagonal/>
    </border>
    <border>
      <left/>
      <right/>
      <top style="medium">
        <color theme="0"/>
      </top>
      <bottom style="medium">
        <color rgb="FFC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rgb="FFC00000"/>
      </bottom>
      <diagonal/>
    </border>
    <border>
      <left/>
      <right/>
      <top style="dotted">
        <color auto="1"/>
      </top>
      <bottom style="medium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dotted">
        <color auto="1"/>
      </top>
      <bottom style="medium">
        <color rgb="FFC0000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C00000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 style="medium">
        <color rgb="FFC00000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FF0000"/>
      </bottom>
      <diagonal/>
    </border>
    <border>
      <left/>
      <right/>
      <top/>
      <bottom style="thin">
        <color rgb="FFC00000"/>
      </bottom>
      <diagonal/>
    </border>
    <border>
      <left/>
      <right style="thick">
        <color theme="0"/>
      </right>
      <top style="thick">
        <color rgb="FF990000"/>
      </top>
      <bottom/>
      <diagonal/>
    </border>
    <border>
      <left/>
      <right style="thick">
        <color theme="0"/>
      </right>
      <top/>
      <bottom style="medium">
        <color rgb="FF990000"/>
      </bottom>
      <diagonal/>
    </border>
    <border>
      <left/>
      <right style="thick">
        <color theme="0"/>
      </right>
      <top/>
      <bottom style="thick">
        <color rgb="FF990000"/>
      </bottom>
      <diagonal/>
    </border>
    <border>
      <left/>
      <right style="thick">
        <color theme="0"/>
      </right>
      <top/>
      <bottom style="medium">
        <color rgb="FFC00000"/>
      </bottom>
      <diagonal/>
    </border>
    <border>
      <left/>
      <right/>
      <top style="medium">
        <color rgb="FFEC0000"/>
      </top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/>
      <top style="thin">
        <color rgb="FF990000"/>
      </top>
      <bottom style="medium">
        <color rgb="FFC00000"/>
      </bottom>
      <diagonal/>
    </border>
    <border>
      <left style="hair">
        <color indexed="64"/>
      </left>
      <right style="hair">
        <color indexed="64"/>
      </right>
      <top style="medium">
        <color rgb="FFC00000"/>
      </top>
      <bottom style="hair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/>
      <top/>
      <bottom style="thick">
        <color rgb="FFAC0000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ck">
        <color rgb="FFB00000"/>
      </bottom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25">
    <xf numFmtId="0" fontId="0" fillId="0" borderId="0"/>
    <xf numFmtId="9" fontId="2" fillId="0" borderId="0"/>
    <xf numFmtId="0" fontId="3" fillId="3" borderId="5">
      <alignment horizontal="left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3" fontId="4" fillId="4" borderId="2">
      <alignment horizontal="right" vertical="center"/>
      <protection locked="0"/>
    </xf>
    <xf numFmtId="0" fontId="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3" borderId="4">
      <alignment horizontal="center" wrapText="1"/>
    </xf>
    <xf numFmtId="0" fontId="2" fillId="0" borderId="0"/>
    <xf numFmtId="0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9" fontId="1" fillId="0" borderId="0"/>
    <xf numFmtId="0" fontId="12" fillId="0" borderId="0">
      <alignment vertical="top" wrapText="1"/>
    </xf>
    <xf numFmtId="0" fontId="2" fillId="0" borderId="0"/>
    <xf numFmtId="0" fontId="4" fillId="0" borderId="0"/>
    <xf numFmtId="0" fontId="4" fillId="0" borderId="0"/>
    <xf numFmtId="0" fontId="71" fillId="0" borderId="0"/>
  </cellStyleXfs>
  <cellXfs count="664">
    <xf numFmtId="0" fontId="0" fillId="0" borderId="0" xfId="0"/>
    <xf numFmtId="3" fontId="11" fillId="0" borderId="40" xfId="15" applyNumberFormat="1" applyFont="1" applyBorder="1" applyAlignment="1">
      <alignment horizontal="right" vertical="center" wrapText="1"/>
    </xf>
    <xf numFmtId="3" fontId="11" fillId="0" borderId="41" xfId="15" applyNumberFormat="1" applyFont="1" applyBorder="1" applyAlignment="1">
      <alignment horizontal="right" vertical="center"/>
    </xf>
    <xf numFmtId="3" fontId="10" fillId="0" borderId="41" xfId="15" applyNumberFormat="1" applyFont="1" applyBorder="1" applyAlignment="1">
      <alignment horizontal="right" vertical="center"/>
    </xf>
    <xf numFmtId="3" fontId="11" fillId="0" borderId="40" xfId="15" applyNumberFormat="1" applyFont="1" applyBorder="1" applyAlignment="1">
      <alignment horizontal="right" vertical="center"/>
    </xf>
    <xf numFmtId="0" fontId="9" fillId="0" borderId="35" xfId="0" applyFont="1" applyBorder="1"/>
    <xf numFmtId="3" fontId="8" fillId="0" borderId="10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10" fillId="0" borderId="41" xfId="0" applyNumberFormat="1" applyFont="1" applyBorder="1" applyAlignment="1">
      <alignment horizontal="right" vertical="center"/>
    </xf>
    <xf numFmtId="3" fontId="11" fillId="0" borderId="41" xfId="0" applyNumberFormat="1" applyFont="1" applyBorder="1" applyAlignment="1">
      <alignment horizontal="right" vertical="center"/>
    </xf>
    <xf numFmtId="3" fontId="11" fillId="0" borderId="40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14" fillId="0" borderId="0" xfId="0" applyFont="1"/>
    <xf numFmtId="0" fontId="17" fillId="8" borderId="67" xfId="0" applyFont="1" applyFill="1" applyBorder="1" applyAlignment="1">
      <alignment horizontal="left" vertical="top"/>
    </xf>
    <xf numFmtId="0" fontId="17" fillId="8" borderId="6" xfId="0" applyFont="1" applyFill="1" applyBorder="1" applyAlignment="1">
      <alignment horizontal="left" vertical="top"/>
    </xf>
    <xf numFmtId="0" fontId="14" fillId="0" borderId="70" xfId="0" applyFont="1" applyBorder="1" applyAlignment="1">
      <alignment horizontal="right"/>
    </xf>
    <xf numFmtId="0" fontId="14" fillId="0" borderId="71" xfId="7" applyFont="1" applyBorder="1" applyAlignment="1">
      <alignment wrapText="1"/>
    </xf>
    <xf numFmtId="16" fontId="14" fillId="0" borderId="70" xfId="0" applyNumberFormat="1" applyFont="1" applyBorder="1" applyAlignment="1">
      <alignment horizontal="right"/>
    </xf>
    <xf numFmtId="0" fontId="14" fillId="0" borderId="71" xfId="7" applyFont="1" applyBorder="1" applyAlignment="1">
      <alignment horizontal="left" wrapText="1"/>
    </xf>
    <xf numFmtId="0" fontId="14" fillId="0" borderId="72" xfId="7" applyFont="1" applyBorder="1" applyAlignment="1">
      <alignment horizontal="left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3" fontId="21" fillId="0" borderId="0" xfId="0" applyNumberFormat="1" applyFont="1" applyAlignment="1">
      <alignment horizontal="center"/>
    </xf>
    <xf numFmtId="3" fontId="21" fillId="0" borderId="8" xfId="0" applyNumberFormat="1" applyFont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/>
    </xf>
    <xf numFmtId="0" fontId="22" fillId="0" borderId="9" xfId="0" applyFont="1" applyBorder="1" applyAlignment="1">
      <alignment horizontal="right" vertical="center" wrapText="1"/>
    </xf>
    <xf numFmtId="0" fontId="22" fillId="0" borderId="9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49" fontId="23" fillId="0" borderId="10" xfId="0" applyNumberFormat="1" applyFont="1" applyBorder="1" applyAlignment="1">
      <alignment horizontal="left" vertical="center" wrapText="1"/>
    </xf>
    <xf numFmtId="3" fontId="23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10" xfId="0" applyFont="1" applyBorder="1" applyAlignment="1">
      <alignment vertical="center"/>
    </xf>
    <xf numFmtId="49" fontId="22" fillId="0" borderId="10" xfId="0" applyNumberFormat="1" applyFont="1" applyBorder="1" applyAlignment="1">
      <alignment horizontal="left" vertical="center" wrapText="1"/>
    </xf>
    <xf numFmtId="0" fontId="24" fillId="0" borderId="11" xfId="0" applyFont="1" applyBorder="1" applyAlignment="1">
      <alignment vertical="center"/>
    </xf>
    <xf numFmtId="3" fontId="25" fillId="0" borderId="11" xfId="0" applyNumberFormat="1" applyFont="1" applyBorder="1" applyAlignment="1">
      <alignment horizontal="right" vertical="center"/>
    </xf>
    <xf numFmtId="0" fontId="27" fillId="0" borderId="0" xfId="0" applyFont="1"/>
    <xf numFmtId="0" fontId="14" fillId="0" borderId="0" xfId="0" applyFont="1" applyAlignment="1">
      <alignment horizontal="right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14" xfId="0" applyFont="1" applyBorder="1" applyAlignment="1">
      <alignment horizontal="right" vertical="center"/>
    </xf>
    <xf numFmtId="0" fontId="32" fillId="0" borderId="14" xfId="0" applyFont="1" applyBorder="1" applyAlignment="1">
      <alignment vertical="center" wrapText="1"/>
    </xf>
    <xf numFmtId="3" fontId="32" fillId="0" borderId="1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right" vertical="center"/>
    </xf>
    <xf numFmtId="0" fontId="32" fillId="0" borderId="10" xfId="0" applyFont="1" applyBorder="1" applyAlignment="1">
      <alignment vertical="center" wrapText="1"/>
    </xf>
    <xf numFmtId="1" fontId="14" fillId="0" borderId="0" xfId="0" applyNumberFormat="1" applyFont="1"/>
    <xf numFmtId="0" fontId="33" fillId="0" borderId="0" xfId="0" applyFont="1"/>
    <xf numFmtId="0" fontId="27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right" vertical="center" wrapText="1"/>
    </xf>
    <xf numFmtId="0" fontId="35" fillId="0" borderId="0" xfId="0" applyFont="1"/>
    <xf numFmtId="0" fontId="36" fillId="0" borderId="10" xfId="0" applyFont="1" applyBorder="1" applyAlignment="1">
      <alignment vertical="center" wrapText="1"/>
    </xf>
    <xf numFmtId="0" fontId="37" fillId="0" borderId="0" xfId="0" applyFont="1" applyAlignment="1">
      <alignment vertical="center"/>
    </xf>
    <xf numFmtId="3" fontId="21" fillId="0" borderId="8" xfId="0" applyNumberFormat="1" applyFont="1" applyBorder="1" applyAlignment="1">
      <alignment horizontal="center" wrapText="1"/>
    </xf>
    <xf numFmtId="0" fontId="23" fillId="0" borderId="9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 wrapText="1"/>
    </xf>
    <xf numFmtId="3" fontId="23" fillId="7" borderId="1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3" fontId="21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6" fillId="0" borderId="10" xfId="0" applyFont="1" applyBorder="1" applyAlignment="1">
      <alignment horizontal="right" vertical="center"/>
    </xf>
    <xf numFmtId="0" fontId="33" fillId="0" borderId="0" xfId="0" applyFont="1" applyAlignment="1">
      <alignment wrapText="1"/>
    </xf>
    <xf numFmtId="0" fontId="36" fillId="0" borderId="10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7" xfId="0" applyFont="1" applyBorder="1" applyAlignment="1">
      <alignment vertical="center"/>
    </xf>
    <xf numFmtId="0" fontId="41" fillId="0" borderId="0" xfId="0" applyFont="1" applyAlignment="1">
      <alignment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8" xfId="0" applyFont="1" applyBorder="1" applyAlignment="1">
      <alignment horizontal="left" wrapText="1"/>
    </xf>
    <xf numFmtId="0" fontId="21" fillId="0" borderId="8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3" fontId="32" fillId="0" borderId="10" xfId="0" quotePrefix="1" applyNumberFormat="1" applyFont="1" applyBorder="1" applyAlignment="1">
      <alignment horizontal="right" vertical="center" wrapText="1"/>
    </xf>
    <xf numFmtId="3" fontId="32" fillId="0" borderId="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9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/>
    </xf>
    <xf numFmtId="3" fontId="21" fillId="0" borderId="8" xfId="13" applyNumberFormat="1" applyFont="1" applyBorder="1" applyAlignment="1">
      <alignment horizontal="left" vertical="center" wrapText="1"/>
    </xf>
    <xf numFmtId="3" fontId="21" fillId="0" borderId="8" xfId="13" applyNumberFormat="1" applyFont="1" applyBorder="1" applyAlignment="1">
      <alignment horizontal="right" wrapText="1"/>
    </xf>
    <xf numFmtId="3" fontId="32" fillId="0" borderId="19" xfId="13" applyNumberFormat="1" applyFont="1" applyBorder="1" applyAlignment="1">
      <alignment horizontal="left" vertical="center" wrapText="1"/>
    </xf>
    <xf numFmtId="164" fontId="32" fillId="0" borderId="19" xfId="0" applyNumberFormat="1" applyFont="1" applyBorder="1" applyAlignment="1">
      <alignment horizontal="right"/>
    </xf>
    <xf numFmtId="3" fontId="32" fillId="0" borderId="10" xfId="13" applyNumberFormat="1" applyFont="1" applyBorder="1" applyAlignment="1">
      <alignment horizontal="left" vertical="center" wrapText="1"/>
    </xf>
    <xf numFmtId="3" fontId="32" fillId="0" borderId="20" xfId="13" applyNumberFormat="1" applyFont="1" applyBorder="1" applyAlignment="1">
      <alignment horizontal="right" vertical="center" wrapText="1"/>
    </xf>
    <xf numFmtId="3" fontId="32" fillId="0" borderId="20" xfId="13" applyNumberFormat="1" applyFont="1" applyBorder="1" applyAlignment="1">
      <alignment horizontal="left" vertical="center" wrapText="1"/>
    </xf>
    <xf numFmtId="164" fontId="32" fillId="0" borderId="20" xfId="0" applyNumberFormat="1" applyFont="1" applyBorder="1" applyAlignment="1">
      <alignment horizontal="right"/>
    </xf>
    <xf numFmtId="0" fontId="40" fillId="0" borderId="0" xfId="0" applyFont="1"/>
    <xf numFmtId="0" fontId="40" fillId="0" borderId="0" xfId="0" applyFont="1" applyAlignment="1">
      <alignment vertical="center" wrapText="1"/>
    </xf>
    <xf numFmtId="164" fontId="44" fillId="0" borderId="0" xfId="0" applyNumberFormat="1" applyFont="1" applyAlignment="1">
      <alignment horizontal="right" wrapText="1"/>
    </xf>
    <xf numFmtId="0" fontId="32" fillId="0" borderId="10" xfId="0" applyFont="1" applyBorder="1" applyAlignment="1">
      <alignment horizontal="left" vertical="center" wrapText="1"/>
    </xf>
    <xf numFmtId="0" fontId="43" fillId="0" borderId="0" xfId="0" applyFont="1"/>
    <xf numFmtId="0" fontId="25" fillId="0" borderId="11" xfId="0" applyFont="1" applyBorder="1" applyAlignment="1">
      <alignment vertical="center"/>
    </xf>
    <xf numFmtId="0" fontId="25" fillId="0" borderId="11" xfId="0" applyFont="1" applyBorder="1" applyAlignment="1">
      <alignment horizontal="left" vertical="center"/>
    </xf>
    <xf numFmtId="0" fontId="42" fillId="0" borderId="0" xfId="0" applyFont="1"/>
    <xf numFmtId="0" fontId="14" fillId="0" borderId="0" xfId="0" applyFont="1" applyAlignment="1">
      <alignment horizontal="center"/>
    </xf>
    <xf numFmtId="3" fontId="21" fillId="0" borderId="0" xfId="0" applyNumberFormat="1" applyFont="1" applyAlignment="1">
      <alignment horizontal="center" vertical="center" wrapText="1"/>
    </xf>
    <xf numFmtId="3" fontId="32" fillId="0" borderId="14" xfId="0" applyNumberFormat="1" applyFont="1" applyBorder="1" applyAlignment="1">
      <alignment horizontal="right" vertical="center"/>
    </xf>
    <xf numFmtId="0" fontId="36" fillId="0" borderId="21" xfId="0" applyFont="1" applyBorder="1" applyAlignment="1">
      <alignment horizontal="right" vertical="center"/>
    </xf>
    <xf numFmtId="0" fontId="36" fillId="0" borderId="21" xfId="0" applyFont="1" applyBorder="1" applyAlignment="1">
      <alignment vertical="center" wrapText="1"/>
    </xf>
    <xf numFmtId="3" fontId="36" fillId="0" borderId="21" xfId="0" applyNumberFormat="1" applyFont="1" applyBorder="1" applyAlignment="1">
      <alignment horizontal="right" vertical="center"/>
    </xf>
    <xf numFmtId="3" fontId="36" fillId="0" borderId="10" xfId="0" applyNumberFormat="1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1" fillId="5" borderId="0" xfId="0" applyFont="1" applyFill="1" applyAlignment="1">
      <alignment vertical="center" wrapText="1"/>
    </xf>
    <xf numFmtId="0" fontId="46" fillId="0" borderId="0" xfId="0" applyFont="1"/>
    <xf numFmtId="0" fontId="22" fillId="0" borderId="18" xfId="14" applyFont="1" applyBorder="1" applyAlignment="1">
      <alignment horizontal="center" vertical="center"/>
    </xf>
    <xf numFmtId="14" fontId="21" fillId="0" borderId="18" xfId="14" applyNumberFormat="1" applyFont="1" applyBorder="1" applyAlignment="1">
      <alignment horizontal="left" vertical="center"/>
    </xf>
    <xf numFmtId="0" fontId="22" fillId="0" borderId="24" xfId="14" applyFont="1" applyBorder="1" applyAlignment="1">
      <alignment horizontal="center" vertical="center"/>
    </xf>
    <xf numFmtId="0" fontId="22" fillId="0" borderId="22" xfId="14" applyFont="1" applyBorder="1" applyAlignment="1">
      <alignment horizontal="right" vertical="center"/>
    </xf>
    <xf numFmtId="0" fontId="22" fillId="0" borderId="22" xfId="14" applyFont="1" applyBorder="1" applyAlignment="1">
      <alignment horizontal="left" vertical="center"/>
    </xf>
    <xf numFmtId="0" fontId="22" fillId="0" borderId="23" xfId="14" applyFont="1" applyBorder="1" applyAlignment="1">
      <alignment horizontal="center" vertical="center"/>
    </xf>
    <xf numFmtId="0" fontId="22" fillId="0" borderId="27" xfId="14" applyFont="1" applyBorder="1" applyAlignment="1">
      <alignment horizontal="right" vertical="center"/>
    </xf>
    <xf numFmtId="0" fontId="22" fillId="0" borderId="27" xfId="14" applyFont="1" applyBorder="1" applyAlignment="1">
      <alignment vertical="center"/>
    </xf>
    <xf numFmtId="165" fontId="22" fillId="2" borderId="10" xfId="15" applyNumberFormat="1" applyFont="1" applyFill="1" applyBorder="1" applyAlignment="1">
      <alignment horizontal="right" vertical="center"/>
    </xf>
    <xf numFmtId="165" fontId="22" fillId="0" borderId="10" xfId="15" applyNumberFormat="1" applyFont="1" applyBorder="1" applyAlignment="1">
      <alignment horizontal="right" vertical="center"/>
    </xf>
    <xf numFmtId="0" fontId="22" fillId="0" borderId="10" xfId="14" applyFont="1" applyBorder="1" applyAlignment="1">
      <alignment horizontal="right" vertical="center"/>
    </xf>
    <xf numFmtId="0" fontId="22" fillId="0" borderId="10" xfId="14" applyFont="1" applyBorder="1" applyAlignment="1">
      <alignment vertical="center" wrapText="1"/>
    </xf>
    <xf numFmtId="0" fontId="47" fillId="0" borderId="10" xfId="14" applyFont="1" applyBorder="1" applyAlignment="1">
      <alignment horizontal="right" vertical="center"/>
    </xf>
    <xf numFmtId="0" fontId="47" fillId="0" borderId="10" xfId="14" applyFont="1" applyBorder="1" applyAlignment="1">
      <alignment horizontal="left" vertical="center" wrapText="1"/>
    </xf>
    <xf numFmtId="165" fontId="47" fillId="0" borderId="10" xfId="15" applyNumberFormat="1" applyFont="1" applyBorder="1" applyAlignment="1">
      <alignment horizontal="right" vertical="center"/>
    </xf>
    <xf numFmtId="165" fontId="48" fillId="2" borderId="10" xfId="15" applyNumberFormat="1" applyFont="1" applyFill="1" applyBorder="1" applyAlignment="1">
      <alignment horizontal="right" vertical="center"/>
    </xf>
    <xf numFmtId="0" fontId="24" fillId="0" borderId="27" xfId="14" applyFont="1" applyBorder="1" applyAlignment="1">
      <alignment horizontal="right" vertical="center"/>
    </xf>
    <xf numFmtId="0" fontId="24" fillId="0" borderId="27" xfId="14" applyFont="1" applyBorder="1" applyAlignment="1">
      <alignment vertical="center"/>
    </xf>
    <xf numFmtId="165" fontId="24" fillId="2" borderId="10" xfId="15" applyNumberFormat="1" applyFont="1" applyFill="1" applyBorder="1" applyAlignment="1">
      <alignment horizontal="right" vertical="center"/>
    </xf>
    <xf numFmtId="165" fontId="24" fillId="0" borderId="10" xfId="15" applyNumberFormat="1" applyFont="1" applyBorder="1" applyAlignment="1">
      <alignment horizontal="right" vertical="center"/>
    </xf>
    <xf numFmtId="0" fontId="24" fillId="0" borderId="10" xfId="14" applyFont="1" applyBorder="1" applyAlignment="1">
      <alignment horizontal="right" vertical="center"/>
    </xf>
    <xf numFmtId="0" fontId="24" fillId="0" borderId="10" xfId="14" applyFont="1" applyBorder="1" applyAlignment="1">
      <alignment vertical="center" wrapText="1"/>
    </xf>
    <xf numFmtId="0" fontId="48" fillId="0" borderId="10" xfId="14" applyFont="1" applyBorder="1" applyAlignment="1">
      <alignment vertical="center" wrapText="1"/>
    </xf>
    <xf numFmtId="0" fontId="47" fillId="0" borderId="27" xfId="14" applyFont="1" applyBorder="1" applyAlignment="1">
      <alignment horizontal="right" vertical="center"/>
    </xf>
    <xf numFmtId="0" fontId="48" fillId="0" borderId="27" xfId="14" applyFont="1" applyBorder="1" applyAlignment="1">
      <alignment vertical="center" wrapText="1"/>
    </xf>
    <xf numFmtId="165" fontId="47" fillId="0" borderId="27" xfId="15" applyNumberFormat="1" applyFont="1" applyBorder="1" applyAlignment="1">
      <alignment horizontal="right" vertical="center"/>
    </xf>
    <xf numFmtId="0" fontId="25" fillId="0" borderId="10" xfId="14" applyFont="1" applyBorder="1" applyAlignment="1">
      <alignment horizontal="right" vertical="center"/>
    </xf>
    <xf numFmtId="0" fontId="25" fillId="0" borderId="10" xfId="14" applyFont="1" applyBorder="1" applyAlignment="1">
      <alignment vertical="center" wrapText="1"/>
    </xf>
    <xf numFmtId="165" fontId="25" fillId="2" borderId="10" xfId="15" applyNumberFormat="1" applyFont="1" applyFill="1" applyBorder="1" applyAlignment="1">
      <alignment horizontal="right" vertical="center"/>
    </xf>
    <xf numFmtId="165" fontId="25" fillId="0" borderId="10" xfId="15" applyNumberFormat="1" applyFont="1" applyBorder="1" applyAlignment="1">
      <alignment horizontal="right" vertical="center"/>
    </xf>
    <xf numFmtId="0" fontId="25" fillId="0" borderId="28" xfId="14" applyFont="1" applyBorder="1" applyAlignment="1">
      <alignment horizontal="right" vertical="center"/>
    </xf>
    <xf numFmtId="0" fontId="25" fillId="0" borderId="28" xfId="14" applyFont="1" applyBorder="1" applyAlignment="1">
      <alignment vertical="center" wrapText="1"/>
    </xf>
    <xf numFmtId="9" fontId="25" fillId="2" borderId="28" xfId="14" applyNumberFormat="1" applyFont="1" applyFill="1" applyBorder="1" applyAlignment="1">
      <alignment horizontal="right" vertical="center"/>
    </xf>
    <xf numFmtId="14" fontId="21" fillId="0" borderId="8" xfId="14" applyNumberFormat="1" applyFont="1" applyBorder="1" applyAlignment="1">
      <alignment horizontal="center" vertical="center" wrapText="1"/>
    </xf>
    <xf numFmtId="0" fontId="51" fillId="0" borderId="0" xfId="0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52" fillId="0" borderId="30" xfId="0" applyFont="1" applyBorder="1" applyAlignment="1">
      <alignment horizontal="right"/>
    </xf>
    <xf numFmtId="0" fontId="53" fillId="0" borderId="42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1" fillId="0" borderId="8" xfId="0" applyFont="1" applyBorder="1" applyAlignment="1">
      <alignment vertical="center" wrapText="1"/>
    </xf>
    <xf numFmtId="0" fontId="54" fillId="0" borderId="8" xfId="0" applyFont="1" applyBorder="1" applyAlignment="1">
      <alignment vertical="center" wrapText="1"/>
    </xf>
    <xf numFmtId="0" fontId="53" fillId="6" borderId="8" xfId="0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3" fontId="23" fillId="0" borderId="9" xfId="0" applyNumberFormat="1" applyFont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2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0" borderId="10" xfId="0" applyFont="1" applyBorder="1" applyAlignment="1">
      <alignment horizontal="left" vertical="center" wrapText="1"/>
    </xf>
    <xf numFmtId="3" fontId="32" fillId="0" borderId="0" xfId="0" applyNumberFormat="1" applyFont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24" fillId="0" borderId="15" xfId="0" applyFont="1" applyBorder="1" applyAlignment="1">
      <alignment horizontal="left" vertical="center"/>
    </xf>
    <xf numFmtId="3" fontId="24" fillId="0" borderId="15" xfId="0" applyNumberFormat="1" applyFont="1" applyBorder="1" applyAlignment="1">
      <alignment horizontal="right" vertical="center"/>
    </xf>
    <xf numFmtId="3" fontId="24" fillId="0" borderId="13" xfId="0" applyNumberFormat="1" applyFont="1" applyBorder="1" applyAlignment="1">
      <alignment horizontal="right" vertical="center"/>
    </xf>
    <xf numFmtId="0" fontId="55" fillId="0" borderId="0" xfId="0" applyFont="1" applyAlignment="1">
      <alignment vertical="center"/>
    </xf>
    <xf numFmtId="0" fontId="23" fillId="0" borderId="9" xfId="0" applyFont="1" applyBorder="1" applyAlignment="1">
      <alignment horizontal="right" wrapText="1"/>
    </xf>
    <xf numFmtId="0" fontId="23" fillId="0" borderId="9" xfId="0" applyFont="1" applyBorder="1" applyAlignment="1">
      <alignment horizontal="left" wrapText="1"/>
    </xf>
    <xf numFmtId="3" fontId="23" fillId="0" borderId="9" xfId="0" applyNumberFormat="1" applyFont="1" applyBorder="1" applyAlignment="1">
      <alignment horizontal="right"/>
    </xf>
    <xf numFmtId="0" fontId="14" fillId="0" borderId="0" xfId="0" applyFont="1" applyAlignment="1">
      <alignment vertical="center" wrapText="1"/>
    </xf>
    <xf numFmtId="0" fontId="52" fillId="0" borderId="18" xfId="0" applyFont="1" applyBorder="1" applyAlignment="1">
      <alignment horizontal="right"/>
    </xf>
    <xf numFmtId="0" fontId="52" fillId="0" borderId="0" xfId="0" applyFont="1" applyAlignment="1">
      <alignment horizontal="right"/>
    </xf>
    <xf numFmtId="0" fontId="21" fillId="0" borderId="37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6" borderId="0" xfId="0" applyFont="1" applyFill="1" applyAlignment="1">
      <alignment horizontal="center" vertical="center" wrapText="1"/>
    </xf>
    <xf numFmtId="0" fontId="53" fillId="0" borderId="8" xfId="0" applyFont="1" applyBorder="1" applyAlignment="1">
      <alignment horizont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35" xfId="0" applyFont="1" applyBorder="1" applyAlignment="1">
      <alignment horizontal="right" vertical="center"/>
    </xf>
    <xf numFmtId="0" fontId="24" fillId="0" borderId="35" xfId="0" applyFont="1" applyBorder="1" applyAlignment="1">
      <alignment vertical="center"/>
    </xf>
    <xf numFmtId="3" fontId="24" fillId="0" borderId="35" xfId="0" applyNumberFormat="1" applyFont="1" applyBorder="1" applyAlignment="1">
      <alignment horizontal="right" vertical="center"/>
    </xf>
    <xf numFmtId="0" fontId="54" fillId="0" borderId="0" xfId="0" applyFont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0" fontId="51" fillId="6" borderId="8" xfId="0" applyFont="1" applyFill="1" applyBorder="1" applyAlignment="1">
      <alignment vertical="center" wrapText="1"/>
    </xf>
    <xf numFmtId="0" fontId="24" fillId="0" borderId="35" xfId="0" applyFont="1" applyBorder="1" applyAlignment="1">
      <alignment horizontal="left" vertical="center"/>
    </xf>
    <xf numFmtId="0" fontId="52" fillId="0" borderId="18" xfId="0" applyFont="1" applyBorder="1" applyAlignment="1">
      <alignment horizontal="center"/>
    </xf>
    <xf numFmtId="0" fontId="41" fillId="0" borderId="0" xfId="0" applyFont="1" applyAlignment="1">
      <alignment vertical="center"/>
    </xf>
    <xf numFmtId="0" fontId="56" fillId="0" borderId="0" xfId="0" applyFont="1" applyAlignment="1">
      <alignment vertical="center" wrapText="1"/>
    </xf>
    <xf numFmtId="0" fontId="28" fillId="0" borderId="0" xfId="0" applyFont="1" applyAlignment="1">
      <alignment horizontal="left"/>
    </xf>
    <xf numFmtId="0" fontId="57" fillId="0" borderId="0" xfId="0" applyFont="1"/>
    <xf numFmtId="0" fontId="53" fillId="0" borderId="24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/>
    </xf>
    <xf numFmtId="0" fontId="23" fillId="0" borderId="9" xfId="0" applyFont="1" applyBorder="1" applyAlignment="1">
      <alignment wrapText="1"/>
    </xf>
    <xf numFmtId="0" fontId="44" fillId="0" borderId="0" xfId="0" applyFont="1" applyAlignment="1">
      <alignment horizontal="left" wrapText="1"/>
    </xf>
    <xf numFmtId="0" fontId="21" fillId="0" borderId="8" xfId="0" applyFont="1" applyBorder="1" applyAlignment="1">
      <alignment horizontal="right" wrapText="1"/>
    </xf>
    <xf numFmtId="0" fontId="44" fillId="0" borderId="8" xfId="0" applyFont="1" applyBorder="1" applyAlignment="1">
      <alignment horizontal="left" wrapText="1"/>
    </xf>
    <xf numFmtId="3" fontId="32" fillId="0" borderId="9" xfId="15" applyNumberFormat="1" applyFont="1" applyBorder="1" applyAlignment="1">
      <alignment wrapText="1"/>
    </xf>
    <xf numFmtId="3" fontId="32" fillId="0" borderId="10" xfId="15" applyNumberFormat="1" applyFont="1" applyBorder="1" applyAlignment="1">
      <alignment vertical="center" wrapText="1"/>
    </xf>
    <xf numFmtId="3" fontId="32" fillId="0" borderId="28" xfId="15" applyNumberFormat="1" applyFont="1" applyBorder="1" applyAlignment="1">
      <alignment vertical="center" wrapText="1"/>
    </xf>
    <xf numFmtId="3" fontId="24" fillId="0" borderId="11" xfId="15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9" fontId="21" fillId="0" borderId="18" xfId="1" applyFont="1" applyBorder="1" applyAlignment="1">
      <alignment horizontal="center"/>
    </xf>
    <xf numFmtId="0" fontId="21" fillId="0" borderId="18" xfId="0" applyFont="1" applyBorder="1" applyAlignment="1">
      <alignment horizontal="center" wrapText="1"/>
    </xf>
    <xf numFmtId="9" fontId="21" fillId="0" borderId="34" xfId="1" applyFont="1" applyBorder="1" applyAlignment="1">
      <alignment horizontal="center"/>
    </xf>
    <xf numFmtId="0" fontId="21" fillId="0" borderId="34" xfId="0" applyFont="1" applyBorder="1" applyAlignment="1">
      <alignment horizontal="center" wrapText="1"/>
    </xf>
    <xf numFmtId="3" fontId="32" fillId="0" borderId="9" xfId="15" applyNumberFormat="1" applyFont="1" applyBorder="1" applyAlignment="1">
      <alignment horizontal="right" vertical="center" wrapText="1"/>
    </xf>
    <xf numFmtId="3" fontId="32" fillId="0" borderId="9" xfId="15" applyNumberFormat="1" applyFont="1" applyBorder="1" applyAlignment="1">
      <alignment vertical="center" wrapText="1"/>
    </xf>
    <xf numFmtId="3" fontId="32" fillId="0" borderId="10" xfId="15" applyNumberFormat="1" applyFont="1" applyBorder="1" applyAlignment="1">
      <alignment horizontal="right" vertical="center" wrapText="1"/>
    </xf>
    <xf numFmtId="3" fontId="24" fillId="0" borderId="11" xfId="15" applyNumberFormat="1" applyFont="1" applyBorder="1" applyAlignment="1">
      <alignment horizontal="right" vertical="center" wrapText="1"/>
    </xf>
    <xf numFmtId="0" fontId="20" fillId="0" borderId="0" xfId="5" applyFont="1">
      <alignment vertical="center"/>
    </xf>
    <xf numFmtId="0" fontId="23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23" fillId="0" borderId="8" xfId="0" applyFont="1" applyBorder="1"/>
    <xf numFmtId="3" fontId="32" fillId="0" borderId="19" xfId="15" applyNumberFormat="1" applyFont="1" applyBorder="1" applyAlignment="1">
      <alignment horizontal="right" vertical="center" wrapText="1"/>
    </xf>
    <xf numFmtId="3" fontId="32" fillId="0" borderId="9" xfId="15" applyNumberFormat="1" applyFont="1" applyBorder="1" applyAlignment="1">
      <alignment horizontal="left" vertical="center" wrapText="1"/>
    </xf>
    <xf numFmtId="170" fontId="32" fillId="0" borderId="9" xfId="0" applyNumberFormat="1" applyFont="1" applyBorder="1" applyAlignment="1">
      <alignment horizontal="right" vertical="center"/>
    </xf>
    <xf numFmtId="3" fontId="32" fillId="0" borderId="10" xfId="15" applyNumberFormat="1" applyFont="1" applyBorder="1" applyAlignment="1">
      <alignment horizontal="left" vertical="center" wrapText="1"/>
    </xf>
    <xf numFmtId="3" fontId="32" fillId="7" borderId="10" xfId="0" applyNumberFormat="1" applyFont="1" applyFill="1" applyBorder="1" applyAlignment="1">
      <alignment horizontal="right" vertical="center"/>
    </xf>
    <xf numFmtId="3" fontId="32" fillId="0" borderId="28" xfId="15" applyNumberFormat="1" applyFont="1" applyBorder="1" applyAlignment="1">
      <alignment horizontal="right" vertical="center" wrapText="1"/>
    </xf>
    <xf numFmtId="3" fontId="32" fillId="0" borderId="28" xfId="15" applyNumberFormat="1" applyFont="1" applyBorder="1" applyAlignment="1">
      <alignment horizontal="left" vertical="center" wrapText="1"/>
    </xf>
    <xf numFmtId="3" fontId="32" fillId="7" borderId="28" xfId="0" applyNumberFormat="1" applyFont="1" applyFill="1" applyBorder="1" applyAlignment="1">
      <alignment horizontal="right" vertical="center"/>
    </xf>
    <xf numFmtId="0" fontId="24" fillId="0" borderId="11" xfId="0" applyFont="1" applyBorder="1" applyAlignment="1">
      <alignment horizontal="right" vertical="center" wrapText="1"/>
    </xf>
    <xf numFmtId="0" fontId="24" fillId="0" borderId="11" xfId="0" applyFont="1" applyBorder="1" applyAlignment="1">
      <alignment horizontal="left" vertical="center" wrapText="1"/>
    </xf>
    <xf numFmtId="3" fontId="24" fillId="7" borderId="1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top"/>
    </xf>
    <xf numFmtId="0" fontId="59" fillId="0" borderId="0" xfId="0" applyFont="1"/>
    <xf numFmtId="0" fontId="37" fillId="0" borderId="0" xfId="0" applyFont="1"/>
    <xf numFmtId="0" fontId="60" fillId="0" borderId="0" xfId="0" applyFont="1" applyAlignment="1">
      <alignment horizontal="center" vertical="center"/>
    </xf>
    <xf numFmtId="9" fontId="21" fillId="0" borderId="18" xfId="1" applyFont="1" applyBorder="1" applyAlignment="1">
      <alignment horizontal="center" vertical="center"/>
    </xf>
    <xf numFmtId="9" fontId="21" fillId="0" borderId="18" xfId="1" applyFont="1" applyBorder="1" applyAlignment="1">
      <alignment horizontal="center" vertical="center" wrapText="1"/>
    </xf>
    <xf numFmtId="3" fontId="24" fillId="0" borderId="11" xfId="15" applyNumberFormat="1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18" xfId="0" applyFont="1" applyBorder="1" applyAlignment="1">
      <alignment horizontal="right" vertical="center" wrapText="1"/>
    </xf>
    <xf numFmtId="3" fontId="32" fillId="0" borderId="40" xfId="15" applyNumberFormat="1" applyFont="1" applyBorder="1" applyAlignment="1">
      <alignment horizontal="right" vertical="center" wrapText="1"/>
    </xf>
    <xf numFmtId="3" fontId="32" fillId="0" borderId="40" xfId="0" applyNumberFormat="1" applyFont="1" applyBorder="1" applyAlignment="1">
      <alignment horizontal="right" vertical="center"/>
    </xf>
    <xf numFmtId="3" fontId="32" fillId="0" borderId="41" xfId="15" applyNumberFormat="1" applyFont="1" applyBorder="1" applyAlignment="1">
      <alignment horizontal="right" vertical="center" wrapText="1"/>
    </xf>
    <xf numFmtId="164" fontId="32" fillId="0" borderId="41" xfId="0" applyNumberFormat="1" applyFont="1" applyBorder="1" applyAlignment="1">
      <alignment horizontal="left" vertical="center"/>
    </xf>
    <xf numFmtId="3" fontId="32" fillId="0" borderId="41" xfId="0" applyNumberFormat="1" applyFont="1" applyBorder="1" applyAlignment="1">
      <alignment horizontal="right" vertical="center"/>
    </xf>
    <xf numFmtId="3" fontId="36" fillId="0" borderId="41" xfId="15" applyNumberFormat="1" applyFont="1" applyBorder="1" applyAlignment="1">
      <alignment horizontal="right" vertical="center" wrapText="1"/>
    </xf>
    <xf numFmtId="0" fontId="61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0" borderId="8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/>
    </xf>
    <xf numFmtId="3" fontId="36" fillId="0" borderId="40" xfId="15" applyNumberFormat="1" applyFont="1" applyBorder="1" applyAlignment="1">
      <alignment horizontal="right" vertical="center" wrapText="1"/>
    </xf>
    <xf numFmtId="164" fontId="36" fillId="0" borderId="40" xfId="0" applyNumberFormat="1" applyFont="1" applyBorder="1" applyAlignment="1">
      <alignment horizontal="left" vertical="center" wrapText="1"/>
    </xf>
    <xf numFmtId="3" fontId="36" fillId="0" borderId="40" xfId="0" applyNumberFormat="1" applyFont="1" applyBorder="1" applyAlignment="1">
      <alignment horizontal="right" vertical="center"/>
    </xf>
    <xf numFmtId="164" fontId="32" fillId="0" borderId="41" xfId="0" applyNumberFormat="1" applyFont="1" applyBorder="1" applyAlignment="1">
      <alignment horizontal="left" vertical="center" wrapText="1"/>
    </xf>
    <xf numFmtId="164" fontId="36" fillId="0" borderId="41" xfId="0" applyNumberFormat="1" applyFont="1" applyBorder="1" applyAlignment="1">
      <alignment horizontal="left" vertical="center" wrapText="1"/>
    </xf>
    <xf numFmtId="0" fontId="19" fillId="0" borderId="8" xfId="0" applyFont="1" applyBorder="1" applyAlignment="1">
      <alignment vertical="center"/>
    </xf>
    <xf numFmtId="0" fontId="19" fillId="0" borderId="34" xfId="0" applyFont="1" applyBorder="1" applyAlignment="1">
      <alignment horizontal="center"/>
    </xf>
    <xf numFmtId="0" fontId="21" fillId="0" borderId="34" xfId="0" applyFont="1" applyBorder="1" applyAlignment="1">
      <alignment horizontal="right" wrapText="1"/>
    </xf>
    <xf numFmtId="0" fontId="19" fillId="0" borderId="8" xfId="0" applyFont="1" applyBorder="1" applyAlignment="1">
      <alignment horizontal="center"/>
    </xf>
    <xf numFmtId="164" fontId="36" fillId="0" borderId="41" xfId="0" applyNumberFormat="1" applyFont="1" applyBorder="1" applyAlignment="1">
      <alignment vertical="center"/>
    </xf>
    <xf numFmtId="0" fontId="14" fillId="0" borderId="0" xfId="0" applyFont="1" applyAlignment="1">
      <alignment vertical="top"/>
    </xf>
    <xf numFmtId="164" fontId="32" fillId="0" borderId="41" xfId="0" applyNumberFormat="1" applyFont="1" applyBorder="1" applyAlignment="1">
      <alignment vertical="center"/>
    </xf>
    <xf numFmtId="3" fontId="32" fillId="0" borderId="41" xfId="15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36" fillId="0" borderId="40" xfId="0" applyNumberFormat="1" applyFont="1" applyBorder="1" applyAlignment="1">
      <alignment horizontal="left" vertical="center"/>
    </xf>
    <xf numFmtId="3" fontId="36" fillId="0" borderId="40" xfId="15" applyNumberFormat="1" applyFont="1" applyBorder="1" applyAlignment="1">
      <alignment horizontal="right" vertical="center"/>
    </xf>
    <xf numFmtId="0" fontId="21" fillId="0" borderId="2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19" fillId="0" borderId="6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19" fillId="0" borderId="8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24" fillId="0" borderId="35" xfId="0" applyFont="1" applyBorder="1"/>
    <xf numFmtId="0" fontId="63" fillId="0" borderId="35" xfId="0" applyFont="1" applyBorder="1"/>
    <xf numFmtId="0" fontId="64" fillId="0" borderId="0" xfId="0" applyFont="1" applyAlignment="1">
      <alignment horizontal="left" vertical="top" wrapText="1"/>
    </xf>
    <xf numFmtId="0" fontId="23" fillId="0" borderId="9" xfId="0" applyFont="1" applyBorder="1" applyAlignment="1">
      <alignment horizontal="right" vertical="center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4" fillId="0" borderId="15" xfId="0" applyFont="1" applyBorder="1" applyAlignment="1">
      <alignment horizontal="right" vertical="center" wrapText="1"/>
    </xf>
    <xf numFmtId="0" fontId="24" fillId="0" borderId="15" xfId="0" applyFont="1" applyBorder="1" applyAlignment="1">
      <alignment horizontal="left" vertical="center" wrapText="1"/>
    </xf>
    <xf numFmtId="0" fontId="65" fillId="0" borderId="0" xfId="0" applyFont="1" applyAlignment="1">
      <alignment horizontal="left" vertical="center"/>
    </xf>
    <xf numFmtId="0" fontId="21" fillId="0" borderId="18" xfId="0" applyFont="1" applyBorder="1" applyAlignment="1">
      <alignment horizontal="center" vertical="center" wrapText="1"/>
    </xf>
    <xf numFmtId="3" fontId="32" fillId="0" borderId="63" xfId="15" applyNumberFormat="1" applyFont="1" applyBorder="1" applyAlignment="1">
      <alignment horizontal="right" vertical="center" wrapText="1"/>
    </xf>
    <xf numFmtId="0" fontId="66" fillId="0" borderId="0" xfId="0" applyFont="1"/>
    <xf numFmtId="0" fontId="66" fillId="6" borderId="0" xfId="3" applyFont="1" applyFill="1" applyAlignment="1">
      <alignment horizontal="center" vertical="center" wrapText="1"/>
    </xf>
    <xf numFmtId="0" fontId="52" fillId="0" borderId="30" xfId="0" applyFont="1" applyBorder="1" applyAlignment="1">
      <alignment horizontal="center"/>
    </xf>
    <xf numFmtId="0" fontId="19" fillId="0" borderId="38" xfId="0" applyFont="1" applyBorder="1"/>
    <xf numFmtId="3" fontId="44" fillId="6" borderId="64" xfId="0" applyNumberFormat="1" applyFont="1" applyFill="1" applyBorder="1" applyAlignment="1">
      <alignment horizontal="center" vertical="center" wrapText="1"/>
    </xf>
    <xf numFmtId="3" fontId="44" fillId="6" borderId="38" xfId="0" applyNumberFormat="1" applyFont="1" applyFill="1" applyBorder="1" applyAlignment="1">
      <alignment horizontal="center" vertical="center" wrapText="1"/>
    </xf>
    <xf numFmtId="0" fontId="67" fillId="0" borderId="0" xfId="0" applyFont="1"/>
    <xf numFmtId="3" fontId="32" fillId="0" borderId="40" xfId="15" applyNumberFormat="1" applyFont="1" applyBorder="1" applyAlignment="1">
      <alignment horizontal="left" vertical="center" wrapText="1"/>
    </xf>
    <xf numFmtId="3" fontId="32" fillId="0" borderId="41" xfId="15" applyNumberFormat="1" applyFont="1" applyBorder="1" applyAlignment="1">
      <alignment horizontal="left" vertical="center" wrapText="1"/>
    </xf>
    <xf numFmtId="3" fontId="25" fillId="0" borderId="63" xfId="15" applyNumberFormat="1" applyFont="1" applyBorder="1" applyAlignment="1">
      <alignment horizontal="right" vertical="center" wrapText="1"/>
    </xf>
    <xf numFmtId="3" fontId="32" fillId="0" borderId="63" xfId="15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68" fillId="0" borderId="0" xfId="10" applyFont="1" applyAlignment="1">
      <alignment horizontal="left" vertical="center"/>
    </xf>
    <xf numFmtId="3" fontId="44" fillId="6" borderId="42" xfId="0" applyNumberFormat="1" applyFont="1" applyFill="1" applyBorder="1" applyAlignment="1">
      <alignment horizontal="center" vertical="center" wrapText="1"/>
    </xf>
    <xf numFmtId="3" fontId="18" fillId="0" borderId="0" xfId="6" applyFont="1" applyFill="1" applyBorder="1" applyAlignment="1">
      <alignment horizontal="center" vertical="center"/>
      <protection locked="0"/>
    </xf>
    <xf numFmtId="0" fontId="44" fillId="6" borderId="45" xfId="0" applyFont="1" applyFill="1" applyBorder="1" applyAlignment="1">
      <alignment horizontal="center" vertical="center" wrapText="1"/>
    </xf>
    <xf numFmtId="0" fontId="18" fillId="0" borderId="0" xfId="5" applyFont="1" applyAlignment="1">
      <alignment vertical="top"/>
    </xf>
    <xf numFmtId="0" fontId="20" fillId="0" borderId="0" xfId="5" applyFont="1" applyAlignment="1">
      <alignment vertical="top"/>
    </xf>
    <xf numFmtId="0" fontId="68" fillId="0" borderId="0" xfId="5" applyFont="1" applyAlignment="1">
      <alignment vertical="top" wrapText="1"/>
    </xf>
    <xf numFmtId="0" fontId="68" fillId="0" borderId="0" xfId="4" applyFont="1" applyAlignment="1">
      <alignment vertical="top"/>
    </xf>
    <xf numFmtId="0" fontId="68" fillId="0" borderId="0" xfId="4" applyFont="1" applyAlignment="1">
      <alignment horizontal="left" vertical="top"/>
    </xf>
    <xf numFmtId="0" fontId="44" fillId="6" borderId="43" xfId="0" applyFont="1" applyFill="1" applyBorder="1" applyAlignment="1">
      <alignment horizontal="center" vertical="center" wrapText="1"/>
    </xf>
    <xf numFmtId="0" fontId="18" fillId="3" borderId="0" xfId="5" applyFont="1" applyFill="1" applyAlignment="1">
      <alignment vertical="top"/>
    </xf>
    <xf numFmtId="0" fontId="44" fillId="0" borderId="45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32" fillId="6" borderId="44" xfId="0" applyFont="1" applyFill="1" applyBorder="1" applyAlignment="1">
      <alignment horizontal="center" vertical="center" wrapText="1"/>
    </xf>
    <xf numFmtId="3" fontId="32" fillId="6" borderId="44" xfId="0" applyNumberFormat="1" applyFont="1" applyFill="1" applyBorder="1" applyAlignment="1">
      <alignment horizontal="left" vertical="center" wrapText="1"/>
    </xf>
    <xf numFmtId="3" fontId="32" fillId="6" borderId="44" xfId="0" applyNumberFormat="1" applyFont="1" applyFill="1" applyBorder="1" applyAlignment="1">
      <alignment horizontal="right" vertical="center"/>
    </xf>
    <xf numFmtId="3" fontId="32" fillId="6" borderId="44" xfId="0" applyNumberFormat="1" applyFont="1" applyFill="1" applyBorder="1" applyAlignment="1">
      <alignment horizontal="center" vertical="center" wrapText="1"/>
    </xf>
    <xf numFmtId="3" fontId="32" fillId="7" borderId="44" xfId="0" applyNumberFormat="1" applyFont="1" applyFill="1" applyBorder="1" applyAlignment="1">
      <alignment horizontal="right" vertical="center"/>
    </xf>
    <xf numFmtId="3" fontId="32" fillId="6" borderId="47" xfId="0" applyNumberFormat="1" applyFont="1" applyFill="1" applyBorder="1" applyAlignment="1">
      <alignment horizontal="center" vertical="center" wrapText="1"/>
    </xf>
    <xf numFmtId="3" fontId="32" fillId="6" borderId="47" xfId="0" applyNumberFormat="1" applyFont="1" applyFill="1" applyBorder="1" applyAlignment="1">
      <alignment horizontal="left" vertical="center" wrapText="1"/>
    </xf>
    <xf numFmtId="3" fontId="32" fillId="7" borderId="47" xfId="0" applyNumberFormat="1" applyFont="1" applyFill="1" applyBorder="1" applyAlignment="1">
      <alignment horizontal="right" vertical="center"/>
    </xf>
    <xf numFmtId="3" fontId="44" fillId="0" borderId="46" xfId="0" applyNumberFormat="1" applyFont="1" applyBorder="1" applyAlignment="1">
      <alignment horizontal="right" vertical="center"/>
    </xf>
    <xf numFmtId="0" fontId="68" fillId="0" borderId="0" xfId="4" applyFont="1" applyAlignment="1">
      <alignment horizontal="left"/>
    </xf>
    <xf numFmtId="0" fontId="44" fillId="6" borderId="48" xfId="0" applyFont="1" applyFill="1" applyBorder="1" applyAlignment="1">
      <alignment horizontal="center" vertical="center" wrapText="1"/>
    </xf>
    <xf numFmtId="3" fontId="44" fillId="6" borderId="49" xfId="0" applyNumberFormat="1" applyFont="1" applyFill="1" applyBorder="1" applyAlignment="1">
      <alignment horizontal="right" vertical="center" wrapText="1"/>
    </xf>
    <xf numFmtId="3" fontId="14" fillId="0" borderId="49" xfId="0" applyNumberFormat="1" applyFont="1" applyBorder="1" applyAlignment="1">
      <alignment horizontal="right"/>
    </xf>
    <xf numFmtId="3" fontId="44" fillId="6" borderId="43" xfId="0" applyNumberFormat="1" applyFont="1" applyFill="1" applyBorder="1" applyAlignment="1">
      <alignment horizontal="right" vertical="center" wrapText="1"/>
    </xf>
    <xf numFmtId="0" fontId="27" fillId="0" borderId="0" xfId="0" quotePrefix="1" applyFont="1"/>
    <xf numFmtId="3" fontId="32" fillId="0" borderId="44" xfId="0" applyNumberFormat="1" applyFont="1" applyBorder="1" applyAlignment="1">
      <alignment horizontal="center" vertical="center" wrapText="1"/>
    </xf>
    <xf numFmtId="3" fontId="32" fillId="0" borderId="44" xfId="0" applyNumberFormat="1" applyFont="1" applyBorder="1" applyAlignment="1">
      <alignment horizontal="left" vertical="center" wrapText="1"/>
    </xf>
    <xf numFmtId="3" fontId="44" fillId="6" borderId="50" xfId="0" applyNumberFormat="1" applyFont="1" applyFill="1" applyBorder="1" applyAlignment="1">
      <alignment vertical="center"/>
    </xf>
    <xf numFmtId="3" fontId="14" fillId="0" borderId="50" xfId="0" applyNumberFormat="1" applyFont="1" applyBorder="1"/>
    <xf numFmtId="3" fontId="44" fillId="6" borderId="46" xfId="0" applyNumberFormat="1" applyFont="1" applyFill="1" applyBorder="1" applyAlignment="1">
      <alignment horizontal="right" vertical="center"/>
    </xf>
    <xf numFmtId="4" fontId="44" fillId="6" borderId="50" xfId="0" applyNumberFormat="1" applyFont="1" applyFill="1" applyBorder="1" applyAlignment="1">
      <alignment vertical="center"/>
    </xf>
    <xf numFmtId="4" fontId="14" fillId="0" borderId="50" xfId="0" applyNumberFormat="1" applyFont="1" applyBorder="1"/>
    <xf numFmtId="4" fontId="44" fillId="6" borderId="46" xfId="0" applyNumberFormat="1" applyFont="1" applyFill="1" applyBorder="1" applyAlignment="1">
      <alignment horizontal="right" vertical="center"/>
    </xf>
    <xf numFmtId="0" fontId="18" fillId="0" borderId="0" xfId="3" applyFont="1">
      <alignment vertical="center"/>
    </xf>
    <xf numFmtId="0" fontId="18" fillId="0" borderId="0" xfId="5" applyFont="1">
      <alignment vertical="center"/>
    </xf>
    <xf numFmtId="0" fontId="68" fillId="0" borderId="0" xfId="4" applyFont="1" applyAlignment="1">
      <alignment horizontal="left" vertical="center"/>
    </xf>
    <xf numFmtId="0" fontId="68" fillId="0" borderId="0" xfId="4" applyFont="1" applyAlignment="1">
      <alignment vertical="center"/>
    </xf>
    <xf numFmtId="3" fontId="32" fillId="6" borderId="44" xfId="0" applyNumberFormat="1" applyFont="1" applyFill="1" applyBorder="1" applyAlignment="1">
      <alignment horizontal="right" vertical="center" wrapText="1"/>
    </xf>
    <xf numFmtId="0" fontId="18" fillId="0" borderId="0" xfId="3" quotePrefix="1" applyFont="1" applyAlignment="1">
      <alignment horizontal="center" vertical="center"/>
    </xf>
    <xf numFmtId="0" fontId="69" fillId="0" borderId="0" xfId="2" applyFont="1" applyFill="1" applyBorder="1" applyAlignment="1"/>
    <xf numFmtId="3" fontId="32" fillId="6" borderId="53" xfId="0" applyNumberFormat="1" applyFont="1" applyFill="1" applyBorder="1" applyAlignment="1">
      <alignment horizontal="right" vertical="center" wrapText="1"/>
    </xf>
    <xf numFmtId="3" fontId="32" fillId="6" borderId="53" xfId="0" applyNumberFormat="1" applyFont="1" applyFill="1" applyBorder="1" applyAlignment="1">
      <alignment horizontal="left" vertical="center" wrapText="1"/>
    </xf>
    <xf numFmtId="0" fontId="18" fillId="0" borderId="0" xfId="3" applyFont="1" applyAlignment="1">
      <alignment horizontal="left" vertical="center" wrapText="1" indent="1"/>
    </xf>
    <xf numFmtId="3" fontId="36" fillId="6" borderId="0" xfId="18" applyNumberFormat="1" applyFont="1" applyFill="1" applyAlignment="1">
      <alignment horizontal="left" vertical="center"/>
    </xf>
    <xf numFmtId="0" fontId="14" fillId="6" borderId="0" xfId="18" applyFont="1" applyFill="1" applyAlignment="1">
      <alignment vertical="top" wrapText="1"/>
    </xf>
    <xf numFmtId="0" fontId="14" fillId="6" borderId="0" xfId="18" applyFont="1" applyFill="1"/>
    <xf numFmtId="0" fontId="14" fillId="0" borderId="0" xfId="18" applyFont="1"/>
    <xf numFmtId="3" fontId="32" fillId="6" borderId="0" xfId="18" applyNumberFormat="1" applyFont="1" applyFill="1" applyAlignment="1">
      <alignment horizontal="left" vertical="center" wrapText="1"/>
    </xf>
    <xf numFmtId="0" fontId="44" fillId="6" borderId="38" xfId="18" applyFont="1" applyFill="1" applyBorder="1" applyAlignment="1">
      <alignment horizontal="center" vertical="top"/>
    </xf>
    <xf numFmtId="0" fontId="44" fillId="6" borderId="43" xfId="18" applyFont="1" applyFill="1" applyBorder="1" applyAlignment="1">
      <alignment horizontal="center" vertical="center" wrapText="1"/>
    </xf>
    <xf numFmtId="14" fontId="44" fillId="9" borderId="43" xfId="18" applyNumberFormat="1" applyFont="1" applyFill="1" applyBorder="1" applyAlignment="1">
      <alignment horizontal="center"/>
    </xf>
    <xf numFmtId="14" fontId="44" fillId="0" borderId="43" xfId="18" applyNumberFormat="1" applyFont="1" applyBorder="1" applyAlignment="1">
      <alignment horizontal="center"/>
    </xf>
    <xf numFmtId="14" fontId="44" fillId="6" borderId="43" xfId="18" applyNumberFormat="1" applyFont="1" applyFill="1" applyBorder="1" applyAlignment="1">
      <alignment horizontal="center"/>
    </xf>
    <xf numFmtId="3" fontId="32" fillId="6" borderId="55" xfId="18" applyNumberFormat="1" applyFont="1" applyFill="1" applyBorder="1" applyAlignment="1">
      <alignment horizontal="left" vertical="center" wrapText="1"/>
    </xf>
    <xf numFmtId="3" fontId="32" fillId="6" borderId="44" xfId="18" applyNumberFormat="1" applyFont="1" applyFill="1" applyBorder="1" applyAlignment="1">
      <alignment horizontal="left" vertical="center" wrapText="1"/>
    </xf>
    <xf numFmtId="0" fontId="44" fillId="6" borderId="38" xfId="18" applyFont="1" applyFill="1" applyBorder="1" applyAlignment="1">
      <alignment horizontal="center" vertical="center" wrapText="1"/>
    </xf>
    <xf numFmtId="3" fontId="70" fillId="9" borderId="38" xfId="18" applyNumberFormat="1" applyFont="1" applyFill="1" applyBorder="1" applyAlignment="1">
      <alignment horizontal="center" vertical="top"/>
    </xf>
    <xf numFmtId="3" fontId="22" fillId="6" borderId="38" xfId="18" applyNumberFormat="1" applyFont="1" applyFill="1" applyBorder="1" applyAlignment="1">
      <alignment horizontal="center" vertical="top"/>
    </xf>
    <xf numFmtId="3" fontId="70" fillId="6" borderId="38" xfId="18" applyNumberFormat="1" applyFont="1" applyFill="1" applyBorder="1" applyAlignment="1">
      <alignment horizontal="center" vertical="top"/>
    </xf>
    <xf numFmtId="3" fontId="36" fillId="9" borderId="38" xfId="18" applyNumberFormat="1" applyFont="1" applyFill="1" applyBorder="1" applyAlignment="1">
      <alignment horizontal="center" vertical="top"/>
    </xf>
    <xf numFmtId="3" fontId="32" fillId="6" borderId="53" xfId="18" applyNumberFormat="1" applyFont="1" applyFill="1" applyBorder="1" applyAlignment="1">
      <alignment horizontal="left" vertical="center" wrapText="1"/>
    </xf>
    <xf numFmtId="3" fontId="25" fillId="9" borderId="38" xfId="18" applyNumberFormat="1" applyFont="1" applyFill="1" applyBorder="1" applyAlignment="1">
      <alignment horizontal="center" vertical="top"/>
    </xf>
    <xf numFmtId="3" fontId="25" fillId="6" borderId="38" xfId="18" applyNumberFormat="1" applyFont="1" applyFill="1" applyBorder="1" applyAlignment="1">
      <alignment horizontal="center" vertical="top"/>
    </xf>
    <xf numFmtId="3" fontId="32" fillId="6" borderId="56" xfId="18" applyNumberFormat="1" applyFont="1" applyFill="1" applyBorder="1" applyAlignment="1">
      <alignment horizontal="left" vertical="center" wrapText="1"/>
    </xf>
    <xf numFmtId="0" fontId="34" fillId="6" borderId="0" xfId="0" applyFont="1" applyFill="1" applyAlignment="1">
      <alignment horizontal="left" vertical="center"/>
    </xf>
    <xf numFmtId="3" fontId="23" fillId="6" borderId="0" xfId="18" applyNumberFormat="1" applyFont="1" applyFill="1"/>
    <xf numFmtId="0" fontId="14" fillId="6" borderId="0" xfId="18" applyFont="1" applyFill="1" applyAlignment="1">
      <alignment horizontal="center"/>
    </xf>
    <xf numFmtId="3" fontId="14" fillId="0" borderId="0" xfId="18" applyNumberFormat="1" applyFont="1"/>
    <xf numFmtId="166" fontId="14" fillId="0" borderId="0" xfId="18" applyNumberFormat="1" applyFont="1"/>
    <xf numFmtId="0" fontId="14" fillId="0" borderId="0" xfId="18" applyFont="1" applyAlignment="1">
      <alignment horizontal="center"/>
    </xf>
    <xf numFmtId="0" fontId="44" fillId="6" borderId="0" xfId="0" applyFont="1" applyFill="1" applyAlignment="1">
      <alignment horizontal="left" vertical="center" wrapText="1"/>
    </xf>
    <xf numFmtId="3" fontId="32" fillId="6" borderId="53" xfId="0" applyNumberFormat="1" applyFont="1" applyFill="1" applyBorder="1" applyAlignment="1">
      <alignment horizontal="center" vertical="center" wrapText="1"/>
    </xf>
    <xf numFmtId="3" fontId="32" fillId="0" borderId="40" xfId="15" applyNumberFormat="1" applyFont="1" applyBorder="1" applyAlignment="1">
      <alignment horizontal="left" vertical="center"/>
    </xf>
    <xf numFmtId="3" fontId="32" fillId="0" borderId="41" xfId="15" applyNumberFormat="1" applyFont="1" applyBorder="1" applyAlignment="1">
      <alignment horizontal="left" vertical="center"/>
    </xf>
    <xf numFmtId="3" fontId="32" fillId="2" borderId="41" xfId="0" applyNumberFormat="1" applyFont="1" applyFill="1" applyBorder="1" applyAlignment="1">
      <alignment horizontal="right" vertical="center"/>
    </xf>
    <xf numFmtId="167" fontId="22" fillId="0" borderId="9" xfId="0" applyNumberFormat="1" applyFont="1" applyBorder="1" applyAlignment="1">
      <alignment horizontal="right" vertical="center"/>
    </xf>
    <xf numFmtId="167" fontId="23" fillId="0" borderId="10" xfId="0" applyNumberFormat="1" applyFont="1" applyBorder="1" applyAlignment="1">
      <alignment horizontal="right" vertical="center"/>
    </xf>
    <xf numFmtId="167" fontId="22" fillId="0" borderId="10" xfId="0" applyNumberFormat="1" applyFont="1" applyBorder="1" applyAlignment="1">
      <alignment horizontal="right" vertical="center"/>
    </xf>
    <xf numFmtId="167" fontId="25" fillId="0" borderId="11" xfId="0" applyNumberFormat="1" applyFont="1" applyBorder="1" applyAlignment="1">
      <alignment horizontal="right" vertical="center"/>
    </xf>
    <xf numFmtId="10" fontId="32" fillId="0" borderId="10" xfId="0" applyNumberFormat="1" applyFont="1" applyBorder="1" applyAlignment="1">
      <alignment horizontal="right" vertical="center"/>
    </xf>
    <xf numFmtId="168" fontId="32" fillId="0" borderId="10" xfId="0" applyNumberFormat="1" applyFont="1" applyBorder="1" applyAlignment="1">
      <alignment horizontal="right" vertical="center"/>
    </xf>
    <xf numFmtId="9" fontId="32" fillId="0" borderId="10" xfId="0" applyNumberFormat="1" applyFont="1" applyBorder="1" applyAlignment="1">
      <alignment horizontal="right" vertical="center"/>
    </xf>
    <xf numFmtId="167" fontId="32" fillId="0" borderId="10" xfId="0" applyNumberFormat="1" applyFont="1" applyBorder="1" applyAlignment="1">
      <alignment horizontal="right" vertical="center"/>
    </xf>
    <xf numFmtId="167" fontId="36" fillId="0" borderId="10" xfId="0" applyNumberFormat="1" applyFont="1" applyBorder="1" applyAlignment="1">
      <alignment horizontal="right" vertical="center"/>
    </xf>
    <xf numFmtId="167" fontId="32" fillId="7" borderId="10" xfId="0" applyNumberFormat="1" applyFont="1" applyFill="1" applyBorder="1" applyAlignment="1">
      <alignment horizontal="right" vertical="center"/>
    </xf>
    <xf numFmtId="167" fontId="23" fillId="7" borderId="10" xfId="0" applyNumberFormat="1" applyFont="1" applyFill="1" applyBorder="1" applyAlignment="1">
      <alignment horizontal="right" vertical="center"/>
    </xf>
    <xf numFmtId="167" fontId="32" fillId="0" borderId="10" xfId="0" applyNumberFormat="1" applyFont="1" applyBorder="1" applyAlignment="1">
      <alignment horizontal="center" vertical="center"/>
    </xf>
    <xf numFmtId="167" fontId="36" fillId="0" borderId="10" xfId="0" applyNumberFormat="1" applyFont="1" applyBorder="1" applyAlignment="1">
      <alignment horizontal="center" vertical="center"/>
    </xf>
    <xf numFmtId="10" fontId="36" fillId="0" borderId="10" xfId="0" applyNumberFormat="1" applyFont="1" applyBorder="1" applyAlignment="1">
      <alignment horizontal="right" vertical="center"/>
    </xf>
    <xf numFmtId="167" fontId="32" fillId="0" borderId="9" xfId="0" applyNumberFormat="1" applyFont="1" applyBorder="1" applyAlignment="1">
      <alignment horizontal="right" vertical="center"/>
    </xf>
    <xf numFmtId="10" fontId="32" fillId="0" borderId="9" xfId="0" applyNumberFormat="1" applyFont="1" applyBorder="1" applyAlignment="1">
      <alignment horizontal="right" vertical="center"/>
    </xf>
    <xf numFmtId="10" fontId="32" fillId="9" borderId="9" xfId="0" applyNumberFormat="1" applyFont="1" applyFill="1" applyBorder="1" applyAlignment="1">
      <alignment horizontal="right" vertical="center"/>
    </xf>
    <xf numFmtId="10" fontId="32" fillId="9" borderId="10" xfId="0" applyNumberFormat="1" applyFont="1" applyFill="1" applyBorder="1" applyAlignment="1">
      <alignment horizontal="right" indent="1"/>
    </xf>
    <xf numFmtId="167" fontId="47" fillId="0" borderId="10" xfId="15" applyNumberFormat="1" applyFont="1" applyBorder="1" applyAlignment="1">
      <alignment horizontal="right" vertical="center"/>
    </xf>
    <xf numFmtId="167" fontId="48" fillId="0" borderId="10" xfId="15" applyNumberFormat="1" applyFont="1" applyBorder="1" applyAlignment="1">
      <alignment horizontal="right" vertical="center"/>
    </xf>
    <xf numFmtId="167" fontId="22" fillId="0" borderId="10" xfId="15" applyNumberFormat="1" applyFont="1" applyBorder="1" applyAlignment="1">
      <alignment horizontal="right" vertical="center"/>
    </xf>
    <xf numFmtId="9" fontId="25" fillId="0" borderId="28" xfId="14" applyNumberFormat="1" applyFont="1" applyBorder="1" applyAlignment="1">
      <alignment horizontal="right" vertical="center"/>
    </xf>
    <xf numFmtId="3" fontId="22" fillId="0" borderId="10" xfId="15" applyNumberFormat="1" applyFont="1" applyBorder="1" applyAlignment="1">
      <alignment horizontal="right" vertical="center"/>
    </xf>
    <xf numFmtId="3" fontId="22" fillId="0" borderId="10" xfId="14" applyNumberFormat="1" applyFont="1" applyBorder="1" applyAlignment="1">
      <alignment horizontal="right" vertical="center"/>
    </xf>
    <xf numFmtId="3" fontId="47" fillId="0" borderId="10" xfId="15" applyNumberFormat="1" applyFont="1" applyBorder="1" applyAlignment="1">
      <alignment horizontal="right" vertical="center"/>
    </xf>
    <xf numFmtId="3" fontId="47" fillId="7" borderId="10" xfId="15" applyNumberFormat="1" applyFont="1" applyFill="1" applyBorder="1" applyAlignment="1">
      <alignment horizontal="right" vertical="center"/>
    </xf>
    <xf numFmtId="3" fontId="22" fillId="7" borderId="10" xfId="15" applyNumberFormat="1" applyFont="1" applyFill="1" applyBorder="1" applyAlignment="1">
      <alignment horizontal="right" vertical="center"/>
    </xf>
    <xf numFmtId="167" fontId="22" fillId="0" borderId="10" xfId="14" applyNumberFormat="1" applyFont="1" applyBorder="1" applyAlignment="1">
      <alignment horizontal="right" vertical="center"/>
    </xf>
    <xf numFmtId="3" fontId="24" fillId="7" borderId="10" xfId="15" applyNumberFormat="1" applyFont="1" applyFill="1" applyBorder="1" applyAlignment="1">
      <alignment horizontal="right" vertical="center"/>
    </xf>
    <xf numFmtId="3" fontId="24" fillId="0" borderId="10" xfId="15" applyNumberFormat="1" applyFont="1" applyBorder="1" applyAlignment="1">
      <alignment horizontal="right" vertical="center"/>
    </xf>
    <xf numFmtId="9" fontId="24" fillId="0" borderId="10" xfId="15" applyNumberFormat="1" applyFont="1" applyBorder="1" applyAlignment="1">
      <alignment horizontal="right" vertical="center"/>
    </xf>
    <xf numFmtId="167" fontId="23" fillId="0" borderId="9" xfId="0" applyNumberFormat="1" applyFont="1" applyBorder="1" applyAlignment="1">
      <alignment horizontal="right" vertical="center"/>
    </xf>
    <xf numFmtId="167" fontId="23" fillId="0" borderId="0" xfId="0" applyNumberFormat="1" applyFont="1" applyAlignment="1">
      <alignment horizontal="right" vertical="center"/>
    </xf>
    <xf numFmtId="167" fontId="23" fillId="0" borderId="19" xfId="0" applyNumberFormat="1" applyFont="1" applyBorder="1" applyAlignment="1">
      <alignment horizontal="right" vertical="center"/>
    </xf>
    <xf numFmtId="167" fontId="24" fillId="0" borderId="15" xfId="0" applyNumberFormat="1" applyFont="1" applyBorder="1" applyAlignment="1">
      <alignment horizontal="right" vertical="center"/>
    </xf>
    <xf numFmtId="167" fontId="23" fillId="0" borderId="9" xfId="0" applyNumberFormat="1" applyFont="1" applyBorder="1" applyAlignment="1">
      <alignment horizontal="right"/>
    </xf>
    <xf numFmtId="167" fontId="24" fillId="0" borderId="35" xfId="0" applyNumberFormat="1" applyFont="1" applyBorder="1" applyAlignment="1">
      <alignment horizontal="right" vertical="center"/>
    </xf>
    <xf numFmtId="167" fontId="23" fillId="7" borderId="9" xfId="0" applyNumberFormat="1" applyFont="1" applyFill="1" applyBorder="1" applyAlignment="1">
      <alignment horizontal="right"/>
    </xf>
    <xf numFmtId="167" fontId="22" fillId="0" borderId="9" xfId="0" applyNumberFormat="1" applyFont="1" applyBorder="1" applyAlignment="1">
      <alignment horizontal="right"/>
    </xf>
    <xf numFmtId="167" fontId="24" fillId="0" borderId="11" xfId="0" applyNumberFormat="1" applyFont="1" applyBorder="1" applyAlignment="1">
      <alignment horizontal="right" vertical="center"/>
    </xf>
    <xf numFmtId="10" fontId="24" fillId="0" borderId="11" xfId="0" applyNumberFormat="1" applyFont="1" applyBorder="1" applyAlignment="1">
      <alignment horizontal="right" vertical="center"/>
    </xf>
    <xf numFmtId="167" fontId="32" fillId="0" borderId="9" xfId="15" applyNumberFormat="1" applyFont="1" applyBorder="1" applyAlignment="1">
      <alignment vertical="center"/>
    </xf>
    <xf numFmtId="167" fontId="32" fillId="0" borderId="10" xfId="15" applyNumberFormat="1" applyFont="1" applyBorder="1" applyAlignment="1">
      <alignment vertical="center"/>
    </xf>
    <xf numFmtId="167" fontId="24" fillId="0" borderId="11" xfId="15" applyNumberFormat="1" applyFont="1" applyBorder="1" applyAlignment="1">
      <alignment vertical="center"/>
    </xf>
    <xf numFmtId="167" fontId="32" fillId="7" borderId="9" xfId="0" applyNumberFormat="1" applyFont="1" applyFill="1" applyBorder="1" applyAlignment="1">
      <alignment horizontal="right" vertical="center"/>
    </xf>
    <xf numFmtId="167" fontId="32" fillId="0" borderId="19" xfId="15" applyNumberFormat="1" applyFont="1" applyBorder="1" applyAlignment="1">
      <alignment horizontal="right" vertical="center"/>
    </xf>
    <xf numFmtId="167" fontId="32" fillId="0" borderId="10" xfId="15" applyNumberFormat="1" applyFont="1" applyBorder="1" applyAlignment="1">
      <alignment horizontal="right" vertical="center"/>
    </xf>
    <xf numFmtId="167" fontId="32" fillId="0" borderId="28" xfId="0" applyNumberFormat="1" applyFont="1" applyBorder="1" applyAlignment="1">
      <alignment horizontal="right" vertical="center"/>
    </xf>
    <xf numFmtId="167" fontId="32" fillId="0" borderId="39" xfId="0" applyNumberFormat="1" applyFont="1" applyBorder="1" applyAlignment="1">
      <alignment horizontal="right" vertical="center"/>
    </xf>
    <xf numFmtId="167" fontId="32" fillId="0" borderId="28" xfId="15" applyNumberFormat="1" applyFont="1" applyBorder="1" applyAlignment="1">
      <alignment horizontal="right" vertical="center"/>
    </xf>
    <xf numFmtId="167" fontId="32" fillId="2" borderId="10" xfId="0" applyNumberFormat="1" applyFont="1" applyFill="1" applyBorder="1" applyAlignment="1">
      <alignment horizontal="right" vertical="center"/>
    </xf>
    <xf numFmtId="167" fontId="24" fillId="0" borderId="11" xfId="15" applyNumberFormat="1" applyFont="1" applyBorder="1" applyAlignment="1">
      <alignment horizontal="right" vertical="center"/>
    </xf>
    <xf numFmtId="167" fontId="36" fillId="7" borderId="40" xfId="0" applyNumberFormat="1" applyFont="1" applyFill="1" applyBorder="1" applyAlignment="1">
      <alignment horizontal="right" vertical="center"/>
    </xf>
    <xf numFmtId="167" fontId="36" fillId="0" borderId="40" xfId="0" applyNumberFormat="1" applyFont="1" applyBorder="1" applyAlignment="1">
      <alignment horizontal="right" vertical="center"/>
    </xf>
    <xf numFmtId="167" fontId="32" fillId="0" borderId="41" xfId="0" applyNumberFormat="1" applyFont="1" applyBorder="1" applyAlignment="1">
      <alignment horizontal="right" vertical="center"/>
    </xf>
    <xf numFmtId="167" fontId="32" fillId="7" borderId="41" xfId="0" applyNumberFormat="1" applyFont="1" applyFill="1" applyBorder="1" applyAlignment="1">
      <alignment horizontal="right" vertical="center"/>
    </xf>
    <xf numFmtId="167" fontId="36" fillId="7" borderId="41" xfId="0" applyNumberFormat="1" applyFont="1" applyFill="1" applyBorder="1" applyAlignment="1">
      <alignment horizontal="right" vertical="center"/>
    </xf>
    <xf numFmtId="167" fontId="36" fillId="0" borderId="41" xfId="0" applyNumberFormat="1" applyFont="1" applyBorder="1" applyAlignment="1">
      <alignment horizontal="right" vertical="center"/>
    </xf>
    <xf numFmtId="167" fontId="11" fillId="0" borderId="41" xfId="15" applyNumberFormat="1" applyFont="1" applyBorder="1" applyAlignment="1">
      <alignment horizontal="right" vertical="center"/>
    </xf>
    <xf numFmtId="167" fontId="11" fillId="0" borderId="41" xfId="0" applyNumberFormat="1" applyFont="1" applyBorder="1" applyAlignment="1">
      <alignment horizontal="right" vertical="center"/>
    </xf>
    <xf numFmtId="167" fontId="10" fillId="0" borderId="41" xfId="15" applyNumberFormat="1" applyFont="1" applyBorder="1" applyAlignment="1">
      <alignment horizontal="right" vertical="center"/>
    </xf>
    <xf numFmtId="167" fontId="10" fillId="0" borderId="41" xfId="0" applyNumberFormat="1" applyFont="1" applyBorder="1" applyAlignment="1">
      <alignment horizontal="right" vertical="center"/>
    </xf>
    <xf numFmtId="167" fontId="11" fillId="0" borderId="40" xfId="15" applyNumberFormat="1" applyFont="1" applyBorder="1" applyAlignment="1">
      <alignment horizontal="right" vertical="center"/>
    </xf>
    <xf numFmtId="167" fontId="8" fillId="0" borderId="10" xfId="0" applyNumberFormat="1" applyFont="1" applyBorder="1" applyAlignment="1">
      <alignment horizontal="right" vertical="center"/>
    </xf>
    <xf numFmtId="3" fontId="32" fillId="7" borderId="41" xfId="15" applyNumberFormat="1" applyFont="1" applyFill="1" applyBorder="1" applyAlignment="1">
      <alignment horizontal="right" vertical="center" wrapText="1"/>
    </xf>
    <xf numFmtId="168" fontId="32" fillId="0" borderId="41" xfId="15" applyFont="1" applyBorder="1" applyAlignment="1">
      <alignment horizontal="right" vertical="center" wrapText="1"/>
    </xf>
    <xf numFmtId="171" fontId="32" fillId="7" borderId="41" xfId="15" applyNumberFormat="1" applyFont="1" applyFill="1" applyBorder="1" applyAlignment="1">
      <alignment horizontal="left" vertical="center" wrapText="1"/>
    </xf>
    <xf numFmtId="171" fontId="32" fillId="7" borderId="40" xfId="15" applyNumberFormat="1" applyFont="1" applyFill="1" applyBorder="1" applyAlignment="1">
      <alignment horizontal="left" vertical="center" wrapText="1"/>
    </xf>
    <xf numFmtId="171" fontId="36" fillId="0" borderId="65" xfId="10" applyNumberFormat="1" applyFont="1" applyBorder="1" applyAlignment="1">
      <alignment horizontal="center" wrapText="1"/>
    </xf>
    <xf numFmtId="171" fontId="32" fillId="0" borderId="40" xfId="15" applyNumberFormat="1" applyFont="1" applyBorder="1" applyAlignment="1">
      <alignment horizontal="left" vertical="center" wrapText="1"/>
    </xf>
    <xf numFmtId="171" fontId="32" fillId="0" borderId="63" xfId="15" applyNumberFormat="1" applyFont="1" applyBorder="1" applyAlignment="1">
      <alignment horizontal="left" vertical="center" wrapText="1"/>
    </xf>
    <xf numFmtId="171" fontId="32" fillId="7" borderId="63" xfId="15" applyNumberFormat="1" applyFont="1" applyFill="1" applyBorder="1" applyAlignment="1">
      <alignment horizontal="left" vertical="center" wrapText="1"/>
    </xf>
    <xf numFmtId="10" fontId="32" fillId="6" borderId="44" xfId="0" applyNumberFormat="1" applyFont="1" applyFill="1" applyBorder="1" applyAlignment="1">
      <alignment horizontal="right" vertical="center"/>
    </xf>
    <xf numFmtId="10" fontId="32" fillId="7" borderId="44" xfId="0" applyNumberFormat="1" applyFont="1" applyFill="1" applyBorder="1" applyAlignment="1">
      <alignment horizontal="right" vertical="center"/>
    </xf>
    <xf numFmtId="167" fontId="32" fillId="6" borderId="44" xfId="0" applyNumberFormat="1" applyFont="1" applyFill="1" applyBorder="1" applyAlignment="1">
      <alignment horizontal="right" vertical="center"/>
    </xf>
    <xf numFmtId="10" fontId="32" fillId="7" borderId="47" xfId="0" applyNumberFormat="1" applyFont="1" applyFill="1" applyBorder="1" applyAlignment="1">
      <alignment horizontal="right" vertical="center"/>
    </xf>
    <xf numFmtId="10" fontId="32" fillId="6" borderId="47" xfId="0" applyNumberFormat="1" applyFont="1" applyFill="1" applyBorder="1" applyAlignment="1">
      <alignment horizontal="right" vertical="center"/>
    </xf>
    <xf numFmtId="3" fontId="32" fillId="0" borderId="44" xfId="0" applyNumberFormat="1" applyFont="1" applyBorder="1" applyAlignment="1">
      <alignment horizontal="right" vertical="center"/>
    </xf>
    <xf numFmtId="167" fontId="10" fillId="6" borderId="44" xfId="0" applyNumberFormat="1" applyFont="1" applyFill="1" applyBorder="1" applyAlignment="1">
      <alignment horizontal="right" vertical="center"/>
    </xf>
    <xf numFmtId="167" fontId="10" fillId="0" borderId="40" xfId="15" applyNumberFormat="1" applyFont="1" applyBorder="1" applyAlignment="1">
      <alignment horizontal="right" vertical="center"/>
    </xf>
    <xf numFmtId="0" fontId="21" fillId="0" borderId="60" xfId="0" applyFont="1" applyBorder="1" applyAlignment="1">
      <alignment horizontal="right" vertical="center" wrapText="1"/>
    </xf>
    <xf numFmtId="0" fontId="22" fillId="0" borderId="9" xfId="0" applyFont="1" applyBorder="1" applyAlignment="1">
      <alignment wrapText="1"/>
    </xf>
    <xf numFmtId="3" fontId="32" fillId="6" borderId="55" xfId="18" applyNumberFormat="1" applyFont="1" applyFill="1" applyBorder="1" applyAlignment="1">
      <alignment horizontal="right" vertical="center" wrapText="1"/>
    </xf>
    <xf numFmtId="3" fontId="32" fillId="6" borderId="0" xfId="18" applyNumberFormat="1" applyFont="1" applyFill="1" applyAlignment="1">
      <alignment horizontal="right" vertical="center" wrapText="1"/>
    </xf>
    <xf numFmtId="3" fontId="32" fillId="6" borderId="44" xfId="18" applyNumberFormat="1" applyFont="1" applyFill="1" applyBorder="1" applyAlignment="1">
      <alignment horizontal="right" vertical="center" wrapText="1"/>
    </xf>
    <xf numFmtId="0" fontId="70" fillId="6" borderId="38" xfId="18" applyFont="1" applyFill="1" applyBorder="1" applyAlignment="1">
      <alignment horizontal="right"/>
    </xf>
    <xf numFmtId="3" fontId="32" fillId="6" borderId="53" xfId="18" applyNumberFormat="1" applyFont="1" applyFill="1" applyBorder="1" applyAlignment="1">
      <alignment horizontal="right" vertical="center" wrapText="1"/>
    </xf>
    <xf numFmtId="3" fontId="32" fillId="6" borderId="56" xfId="18" applyNumberFormat="1" applyFont="1" applyFill="1" applyBorder="1" applyAlignment="1">
      <alignment horizontal="right" vertical="center" wrapText="1"/>
    </xf>
    <xf numFmtId="0" fontId="32" fillId="0" borderId="44" xfId="0" applyFont="1" applyBorder="1" applyAlignment="1">
      <alignment horizontal="center" vertical="center" wrapText="1"/>
    </xf>
    <xf numFmtId="3" fontId="32" fillId="0" borderId="47" xfId="0" applyNumberFormat="1" applyFont="1" applyBorder="1" applyAlignment="1">
      <alignment horizontal="center" vertical="center" wrapText="1"/>
    </xf>
    <xf numFmtId="3" fontId="32" fillId="0" borderId="47" xfId="0" applyNumberFormat="1" applyFont="1" applyBorder="1" applyAlignment="1">
      <alignment horizontal="left" vertical="center" wrapText="1"/>
    </xf>
    <xf numFmtId="3" fontId="32" fillId="9" borderId="55" xfId="18" applyNumberFormat="1" applyFont="1" applyFill="1" applyBorder="1" applyAlignment="1">
      <alignment horizontal="right" vertical="center"/>
    </xf>
    <xf numFmtId="3" fontId="23" fillId="6" borderId="55" xfId="18" applyNumberFormat="1" applyFont="1" applyFill="1" applyBorder="1" applyAlignment="1">
      <alignment horizontal="right" vertical="center"/>
    </xf>
    <xf numFmtId="3" fontId="32" fillId="6" borderId="55" xfId="18" applyNumberFormat="1" applyFont="1" applyFill="1" applyBorder="1" applyAlignment="1">
      <alignment horizontal="right" vertical="center"/>
    </xf>
    <xf numFmtId="3" fontId="32" fillId="9" borderId="0" xfId="18" applyNumberFormat="1" applyFont="1" applyFill="1" applyAlignment="1">
      <alignment horizontal="right" vertical="center"/>
    </xf>
    <xf numFmtId="3" fontId="23" fillId="6" borderId="44" xfId="18" applyNumberFormat="1" applyFont="1" applyFill="1" applyBorder="1" applyAlignment="1">
      <alignment horizontal="right" vertical="center"/>
    </xf>
    <xf numFmtId="3" fontId="32" fillId="6" borderId="44" xfId="18" applyNumberFormat="1" applyFont="1" applyFill="1" applyBorder="1" applyAlignment="1">
      <alignment horizontal="right" vertical="center"/>
    </xf>
    <xf numFmtId="3" fontId="32" fillId="9" borderId="44" xfId="18" applyNumberFormat="1" applyFont="1" applyFill="1" applyBorder="1" applyAlignment="1">
      <alignment horizontal="right" vertical="center"/>
    </xf>
    <xf numFmtId="10" fontId="32" fillId="9" borderId="0" xfId="18" applyNumberFormat="1" applyFont="1" applyFill="1" applyAlignment="1">
      <alignment horizontal="right" vertical="center"/>
    </xf>
    <xf numFmtId="10" fontId="23" fillId="6" borderId="0" xfId="18" applyNumberFormat="1" applyFont="1" applyFill="1" applyAlignment="1">
      <alignment horizontal="right" vertical="center"/>
    </xf>
    <xf numFmtId="10" fontId="32" fillId="6" borderId="0" xfId="18" applyNumberFormat="1" applyFont="1" applyFill="1" applyAlignment="1">
      <alignment horizontal="right" vertical="center"/>
    </xf>
    <xf numFmtId="10" fontId="32" fillId="9" borderId="44" xfId="18" applyNumberFormat="1" applyFont="1" applyFill="1" applyBorder="1" applyAlignment="1">
      <alignment horizontal="right" vertical="center"/>
    </xf>
    <xf numFmtId="10" fontId="23" fillId="6" borderId="44" xfId="18" applyNumberFormat="1" applyFont="1" applyFill="1" applyBorder="1" applyAlignment="1">
      <alignment horizontal="right" vertical="center"/>
    </xf>
    <xf numFmtId="10" fontId="32" fillId="6" borderId="44" xfId="18" applyNumberFormat="1" applyFont="1" applyFill="1" applyBorder="1" applyAlignment="1">
      <alignment horizontal="right" vertical="center"/>
    </xf>
    <xf numFmtId="10" fontId="32" fillId="9" borderId="53" xfId="18" applyNumberFormat="1" applyFont="1" applyFill="1" applyBorder="1" applyAlignment="1">
      <alignment horizontal="right" vertical="center"/>
    </xf>
    <xf numFmtId="10" fontId="32" fillId="9" borderId="44" xfId="19" applyNumberFormat="1" applyFont="1" applyFill="1" applyBorder="1" applyAlignment="1">
      <alignment horizontal="right" vertical="center"/>
    </xf>
    <xf numFmtId="3" fontId="32" fillId="6" borderId="0" xfId="18" applyNumberFormat="1" applyFont="1" applyFill="1" applyAlignment="1">
      <alignment horizontal="right" vertical="center"/>
    </xf>
    <xf numFmtId="10" fontId="32" fillId="9" borderId="56" xfId="18" applyNumberFormat="1" applyFont="1" applyFill="1" applyBorder="1" applyAlignment="1">
      <alignment horizontal="right" vertical="center"/>
    </xf>
    <xf numFmtId="10" fontId="32" fillId="0" borderId="56" xfId="18" applyNumberFormat="1" applyFont="1" applyBorder="1" applyAlignment="1">
      <alignment horizontal="right" vertical="center"/>
    </xf>
    <xf numFmtId="14" fontId="21" fillId="0" borderId="69" xfId="0" applyNumberFormat="1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167" fontId="47" fillId="0" borderId="10" xfId="15" applyNumberFormat="1" applyFont="1" applyBorder="1" applyAlignment="1">
      <alignment horizontal="center" vertical="center"/>
    </xf>
    <xf numFmtId="168" fontId="47" fillId="0" borderId="10" xfId="15" applyNumberFormat="1" applyFont="1" applyBorder="1" applyAlignment="1">
      <alignment horizontal="center" vertical="center"/>
    </xf>
    <xf numFmtId="168" fontId="47" fillId="7" borderId="10" xfId="15" applyNumberFormat="1" applyFont="1" applyFill="1" applyBorder="1" applyAlignment="1">
      <alignment horizontal="center" vertical="center"/>
    </xf>
    <xf numFmtId="0" fontId="18" fillId="3" borderId="0" xfId="5" applyFont="1" applyFill="1" applyAlignment="1">
      <alignment vertical="top"/>
    </xf>
    <xf numFmtId="3" fontId="21" fillId="0" borderId="8" xfId="18" applyNumberFormat="1" applyFont="1" applyBorder="1" applyAlignment="1">
      <alignment horizontal="center" vertical="center" wrapText="1"/>
    </xf>
    <xf numFmtId="0" fontId="42" fillId="0" borderId="0" xfId="18" applyFont="1" applyAlignment="1">
      <alignment vertical="center" wrapText="1"/>
    </xf>
    <xf numFmtId="3" fontId="21" fillId="0" borderId="8" xfId="18" applyNumberFormat="1" applyFont="1" applyBorder="1" applyAlignment="1">
      <alignment horizontal="center"/>
    </xf>
    <xf numFmtId="0" fontId="32" fillId="0" borderId="10" xfId="18" applyFont="1" applyFill="1" applyBorder="1" applyAlignment="1">
      <alignment horizontal="right" vertical="center"/>
    </xf>
    <xf numFmtId="0" fontId="32" fillId="0" borderId="21" xfId="18" applyFont="1" applyFill="1" applyBorder="1" applyAlignment="1">
      <alignment vertical="center" wrapText="1"/>
    </xf>
    <xf numFmtId="3" fontId="32" fillId="0" borderId="10" xfId="18" applyNumberFormat="1" applyFont="1" applyFill="1" applyBorder="1" applyAlignment="1">
      <alignment horizontal="center" vertical="center"/>
    </xf>
    <xf numFmtId="0" fontId="32" fillId="0" borderId="10" xfId="18" applyFont="1" applyFill="1" applyBorder="1" applyAlignment="1">
      <alignment vertical="center" wrapText="1"/>
    </xf>
    <xf numFmtId="172" fontId="32" fillId="0" borderId="10" xfId="18" applyNumberFormat="1" applyFont="1" applyFill="1" applyBorder="1" applyAlignment="1">
      <alignment horizontal="center" vertical="center"/>
    </xf>
    <xf numFmtId="0" fontId="32" fillId="0" borderId="21" xfId="18" applyFont="1" applyFill="1" applyBorder="1" applyAlignment="1">
      <alignment horizontal="right" vertical="center"/>
    </xf>
    <xf numFmtId="3" fontId="32" fillId="0" borderId="21" xfId="18" applyNumberFormat="1" applyFont="1" applyFill="1" applyBorder="1" applyAlignment="1">
      <alignment horizontal="center" vertical="center"/>
    </xf>
    <xf numFmtId="0" fontId="32" fillId="0" borderId="15" xfId="18" applyFont="1" applyFill="1" applyBorder="1" applyAlignment="1">
      <alignment horizontal="right" vertical="center"/>
    </xf>
    <xf numFmtId="0" fontId="32" fillId="0" borderId="15" xfId="18" applyFont="1" applyFill="1" applyBorder="1" applyAlignment="1">
      <alignment vertical="center" wrapText="1"/>
    </xf>
    <xf numFmtId="3" fontId="32" fillId="0" borderId="15" xfId="18" applyNumberFormat="1" applyFont="1" applyFill="1" applyBorder="1" applyAlignment="1">
      <alignment horizontal="center" vertical="center"/>
    </xf>
    <xf numFmtId="0" fontId="14" fillId="0" borderId="66" xfId="18" applyFont="1" applyBorder="1"/>
    <xf numFmtId="14" fontId="44" fillId="6" borderId="45" xfId="0" applyNumberFormat="1" applyFont="1" applyFill="1" applyBorder="1" applyAlignment="1">
      <alignment horizontal="center" vertical="center" wrapText="1"/>
    </xf>
    <xf numFmtId="14" fontId="44" fillId="6" borderId="43" xfId="0" applyNumberFormat="1" applyFont="1" applyFill="1" applyBorder="1" applyAlignment="1">
      <alignment horizontal="center" vertical="center" wrapText="1"/>
    </xf>
    <xf numFmtId="0" fontId="32" fillId="0" borderId="47" xfId="0" applyFont="1" applyBorder="1" applyAlignment="1">
      <alignment horizontal="left" vertical="center" wrapText="1"/>
    </xf>
    <xf numFmtId="3" fontId="32" fillId="0" borderId="47" xfId="0" applyNumberFormat="1" applyFont="1" applyBorder="1" applyAlignment="1">
      <alignment horizontal="right" vertical="center"/>
    </xf>
    <xf numFmtId="10" fontId="32" fillId="0" borderId="47" xfId="0" applyNumberFormat="1" applyFont="1" applyBorder="1" applyAlignment="1">
      <alignment horizontal="right" vertical="center"/>
    </xf>
    <xf numFmtId="9" fontId="23" fillId="0" borderId="0" xfId="1" applyFont="1"/>
    <xf numFmtId="168" fontId="32" fillId="6" borderId="44" xfId="0" applyNumberFormat="1" applyFont="1" applyFill="1" applyBorder="1" applyAlignment="1">
      <alignment horizontal="right" vertical="center"/>
    </xf>
    <xf numFmtId="167" fontId="10" fillId="6" borderId="44" xfId="0" applyNumberFormat="1" applyFont="1" applyFill="1" applyBorder="1" applyAlignment="1">
      <alignment horizontal="right" vertical="center" wrapText="1"/>
    </xf>
    <xf numFmtId="168" fontId="23" fillId="0" borderId="10" xfId="0" applyNumberFormat="1" applyFont="1" applyBorder="1" applyAlignment="1">
      <alignment horizontal="right" vertical="center"/>
    </xf>
    <xf numFmtId="168" fontId="23" fillId="0" borderId="9" xfId="0" applyNumberFormat="1" applyFont="1" applyBorder="1" applyAlignment="1">
      <alignment horizontal="right" vertical="center"/>
    </xf>
    <xf numFmtId="168" fontId="23" fillId="0" borderId="0" xfId="0" applyNumberFormat="1" applyFont="1" applyAlignment="1">
      <alignment horizontal="right" vertical="center"/>
    </xf>
    <xf numFmtId="10" fontId="2" fillId="0" borderId="0" xfId="1" applyNumberFormat="1"/>
    <xf numFmtId="0" fontId="32" fillId="0" borderId="10" xfId="0" quotePrefix="1" applyNumberFormat="1" applyFont="1" applyBorder="1" applyAlignment="1">
      <alignment horizontal="right" vertical="center"/>
    </xf>
    <xf numFmtId="0" fontId="14" fillId="0" borderId="12" xfId="0" applyFont="1" applyBorder="1" applyAlignment="1"/>
    <xf numFmtId="0" fontId="25" fillId="0" borderId="12" xfId="0" quotePrefix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right" vertical="center"/>
    </xf>
    <xf numFmtId="3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9" fillId="0" borderId="0" xfId="0" applyFont="1"/>
    <xf numFmtId="0" fontId="72" fillId="0" borderId="0" xfId="0" applyFont="1" applyAlignment="1">
      <alignment vertical="top"/>
    </xf>
    <xf numFmtId="0" fontId="5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vertical="top" wrapText="1"/>
    </xf>
    <xf numFmtId="167" fontId="23" fillId="0" borderId="10" xfId="0" applyNumberFormat="1" applyFont="1" applyBorder="1" applyAlignment="1">
      <alignment horizontal="center" vertical="top" wrapText="1"/>
    </xf>
    <xf numFmtId="167" fontId="23" fillId="0" borderId="10" xfId="0" applyNumberFormat="1" applyFont="1" applyBorder="1" applyAlignment="1">
      <alignment horizontal="left" vertical="top" wrapText="1"/>
    </xf>
    <xf numFmtId="0" fontId="23" fillId="0" borderId="20" xfId="0" applyFont="1" applyFill="1" applyBorder="1" applyAlignment="1">
      <alignment vertical="top"/>
    </xf>
    <xf numFmtId="0" fontId="23" fillId="0" borderId="20" xfId="0" applyFont="1" applyFill="1" applyBorder="1" applyAlignment="1">
      <alignment vertical="top" wrapText="1"/>
    </xf>
    <xf numFmtId="167" fontId="23" fillId="0" borderId="73" xfId="0" applyNumberFormat="1" applyFont="1" applyBorder="1" applyAlignment="1">
      <alignment horizontal="center" vertical="top" wrapText="1"/>
    </xf>
    <xf numFmtId="0" fontId="23" fillId="0" borderId="73" xfId="0" applyFont="1" applyFill="1" applyBorder="1" applyAlignment="1">
      <alignment horizontal="center" vertical="top"/>
    </xf>
    <xf numFmtId="0" fontId="17" fillId="8" borderId="75" xfId="0" applyFont="1" applyFill="1" applyBorder="1" applyAlignment="1">
      <alignment horizontal="left" vertical="top" wrapText="1"/>
    </xf>
    <xf numFmtId="0" fontId="14" fillId="0" borderId="76" xfId="0" applyFont="1" applyBorder="1"/>
    <xf numFmtId="0" fontId="14" fillId="0" borderId="77" xfId="0" applyFont="1" applyBorder="1"/>
    <xf numFmtId="0" fontId="14" fillId="0" borderId="67" xfId="0" applyFont="1" applyBorder="1" applyAlignment="1">
      <alignment horizontal="right"/>
    </xf>
    <xf numFmtId="0" fontId="14" fillId="0" borderId="6" xfId="7" applyFont="1" applyBorder="1" applyAlignment="1">
      <alignment wrapText="1"/>
    </xf>
    <xf numFmtId="0" fontId="14" fillId="0" borderId="75" xfId="0" applyFont="1" applyBorder="1"/>
    <xf numFmtId="0" fontId="14" fillId="0" borderId="78" xfId="0" applyFont="1" applyBorder="1" applyAlignment="1">
      <alignment horizontal="right"/>
    </xf>
    <xf numFmtId="167" fontId="36" fillId="0" borderId="40" xfId="15" applyNumberFormat="1" applyFont="1" applyBorder="1" applyAlignment="1">
      <alignment horizontal="right" vertical="center"/>
    </xf>
    <xf numFmtId="167" fontId="32" fillId="0" borderId="41" xfId="15" applyNumberFormat="1" applyFont="1" applyBorder="1" applyAlignment="1">
      <alignment horizontal="right" vertical="center"/>
    </xf>
    <xf numFmtId="167" fontId="36" fillId="0" borderId="40" xfId="15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left"/>
    </xf>
    <xf numFmtId="3" fontId="21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/>
    <xf numFmtId="0" fontId="26" fillId="0" borderId="62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wrapText="1"/>
    </xf>
    <xf numFmtId="0" fontId="14" fillId="0" borderId="13" xfId="0" applyFont="1" applyBorder="1"/>
    <xf numFmtId="0" fontId="25" fillId="0" borderId="15" xfId="0" applyFont="1" applyBorder="1" applyAlignment="1">
      <alignment horizontal="left" vertical="center" wrapText="1"/>
    </xf>
    <xf numFmtId="0" fontId="14" fillId="0" borderId="15" xfId="0" applyFont="1" applyBorder="1"/>
    <xf numFmtId="0" fontId="21" fillId="0" borderId="0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top"/>
    </xf>
    <xf numFmtId="0" fontId="32" fillId="0" borderId="74" xfId="18" applyFont="1" applyFill="1" applyBorder="1" applyAlignment="1">
      <alignment horizontal="center" vertical="center" wrapText="1"/>
    </xf>
    <xf numFmtId="0" fontId="32" fillId="0" borderId="0" xfId="18" applyFont="1" applyFill="1" applyBorder="1" applyAlignment="1">
      <alignment horizontal="center" vertical="center" wrapText="1"/>
    </xf>
    <xf numFmtId="0" fontId="32" fillId="0" borderId="13" xfId="18" applyFont="1" applyFill="1" applyBorder="1" applyAlignment="1">
      <alignment horizontal="center" vertical="center" wrapText="1"/>
    </xf>
    <xf numFmtId="0" fontId="25" fillId="0" borderId="16" xfId="18" applyFont="1" applyFill="1" applyBorder="1" applyAlignment="1">
      <alignment horizontal="left" wrapText="1"/>
    </xf>
    <xf numFmtId="3" fontId="21" fillId="0" borderId="17" xfId="18" applyNumberFormat="1" applyFont="1" applyBorder="1" applyAlignment="1">
      <alignment horizontal="center" vertical="center" wrapText="1"/>
    </xf>
    <xf numFmtId="3" fontId="21" fillId="0" borderId="8" xfId="18" applyNumberFormat="1" applyFont="1" applyBorder="1" applyAlignment="1">
      <alignment horizontal="center" vertical="center" wrapText="1"/>
    </xf>
    <xf numFmtId="0" fontId="32" fillId="0" borderId="9" xfId="18" applyFont="1" applyFill="1" applyBorder="1" applyAlignment="1">
      <alignment horizontal="center" vertical="center" wrapText="1"/>
    </xf>
    <xf numFmtId="0" fontId="25" fillId="0" borderId="15" xfId="18" applyFont="1" applyFill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14" fillId="0" borderId="16" xfId="0" applyFont="1" applyBorder="1"/>
    <xf numFmtId="0" fontId="21" fillId="0" borderId="2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14" fillId="0" borderId="58" xfId="0" applyFont="1" applyBorder="1"/>
    <xf numFmtId="0" fontId="14" fillId="0" borderId="18" xfId="0" applyFont="1" applyBorder="1"/>
    <xf numFmtId="0" fontId="14" fillId="0" borderId="59" xfId="0" applyFont="1" applyBorder="1"/>
    <xf numFmtId="0" fontId="14" fillId="0" borderId="17" xfId="0" applyFont="1" applyBorder="1"/>
    <xf numFmtId="0" fontId="25" fillId="0" borderId="16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wrapText="1"/>
    </xf>
    <xf numFmtId="0" fontId="14" fillId="0" borderId="12" xfId="0" applyFont="1" applyBorder="1"/>
    <xf numFmtId="0" fontId="21" fillId="5" borderId="0" xfId="14" applyFont="1" applyFill="1" applyAlignment="1">
      <alignment vertical="center"/>
    </xf>
    <xf numFmtId="0" fontId="22" fillId="9" borderId="26" xfId="14" applyFont="1" applyFill="1" applyBorder="1" applyAlignment="1">
      <alignment horizontal="center" vertical="center"/>
    </xf>
    <xf numFmtId="0" fontId="14" fillId="0" borderId="26" xfId="0" applyFont="1" applyBorder="1"/>
    <xf numFmtId="0" fontId="21" fillId="5" borderId="25" xfId="14" applyFont="1" applyFill="1" applyBorder="1" applyAlignment="1">
      <alignment horizontal="center" vertical="center" wrapText="1"/>
    </xf>
    <xf numFmtId="0" fontId="14" fillId="0" borderId="25" xfId="0" applyFont="1" applyBorder="1"/>
    <xf numFmtId="0" fontId="21" fillId="5" borderId="25" xfId="14" applyFont="1" applyFill="1" applyBorder="1" applyAlignment="1">
      <alignment horizontal="center" vertical="center"/>
    </xf>
    <xf numFmtId="14" fontId="21" fillId="0" borderId="8" xfId="14" applyNumberFormat="1" applyFont="1" applyBorder="1" applyAlignment="1">
      <alignment horizontal="left" vertical="center"/>
    </xf>
    <xf numFmtId="14" fontId="21" fillId="0" borderId="29" xfId="14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4" fillId="0" borderId="29" xfId="0" applyFont="1" applyBorder="1"/>
    <xf numFmtId="0" fontId="53" fillId="0" borderId="31" xfId="0" applyFont="1" applyBorder="1" applyAlignment="1">
      <alignment horizontal="center" vertical="center" wrapText="1"/>
    </xf>
    <xf numFmtId="0" fontId="14" fillId="0" borderId="31" xfId="0" applyFont="1" applyBorder="1"/>
    <xf numFmtId="0" fontId="53" fillId="0" borderId="0" xfId="0" applyFont="1" applyAlignment="1">
      <alignment horizontal="center" vertical="center" wrapText="1"/>
    </xf>
    <xf numFmtId="0" fontId="53" fillId="0" borderId="24" xfId="0" applyFont="1" applyBorder="1" applyAlignment="1">
      <alignment horizontal="left" vertical="center" wrapText="1"/>
    </xf>
    <xf numFmtId="0" fontId="14" fillId="0" borderId="24" xfId="0" applyFont="1" applyBorder="1"/>
    <xf numFmtId="0" fontId="53" fillId="0" borderId="34" xfId="0" applyFont="1" applyBorder="1" applyAlignment="1">
      <alignment horizontal="left" vertical="center" wrapText="1"/>
    </xf>
    <xf numFmtId="0" fontId="53" fillId="0" borderId="33" xfId="0" applyFont="1" applyBorder="1" applyAlignment="1">
      <alignment horizontal="center" vertical="center" wrapText="1"/>
    </xf>
    <xf numFmtId="0" fontId="14" fillId="0" borderId="33" xfId="0" applyFont="1" applyBorder="1"/>
    <xf numFmtId="0" fontId="21" fillId="0" borderId="36" xfId="0" applyFont="1" applyBorder="1" applyAlignment="1">
      <alignment horizontal="center" vertical="center" wrapText="1"/>
    </xf>
    <xf numFmtId="0" fontId="14" fillId="0" borderId="36" xfId="0" applyFont="1" applyBorder="1"/>
    <xf numFmtId="0" fontId="53" fillId="0" borderId="8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0" fontId="53" fillId="6" borderId="8" xfId="0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53" fillId="6" borderId="0" xfId="0" applyFont="1" applyFill="1" applyAlignment="1">
      <alignment horizontal="center" vertical="center" wrapText="1"/>
    </xf>
    <xf numFmtId="0" fontId="51" fillId="0" borderId="0" xfId="0" applyFont="1"/>
    <xf numFmtId="0" fontId="21" fillId="0" borderId="36" xfId="0" applyFont="1" applyBorder="1" applyAlignment="1">
      <alignment horizontal="left" vertical="center" wrapText="1"/>
    </xf>
    <xf numFmtId="0" fontId="29" fillId="0" borderId="8" xfId="0" applyFont="1" applyBorder="1"/>
    <xf numFmtId="0" fontId="53" fillId="0" borderId="3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4" fillId="0" borderId="61" xfId="0" applyFont="1" applyBorder="1"/>
    <xf numFmtId="0" fontId="14" fillId="0" borderId="38" xfId="0" applyFont="1" applyBorder="1"/>
    <xf numFmtId="0" fontId="44" fillId="0" borderId="8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18" xfId="0" applyFont="1" applyBorder="1" applyAlignment="1">
      <alignment horizontal="center" vertical="top" wrapText="1"/>
    </xf>
    <xf numFmtId="9" fontId="21" fillId="0" borderId="18" xfId="1" applyFont="1" applyBorder="1" applyAlignment="1">
      <alignment horizontal="center"/>
    </xf>
    <xf numFmtId="9" fontId="21" fillId="0" borderId="18" xfId="1" applyFont="1" applyBorder="1" applyAlignment="1">
      <alignment horizontal="center" vertical="center"/>
    </xf>
    <xf numFmtId="9" fontId="21" fillId="0" borderId="18" xfId="1" applyFont="1" applyBorder="1" applyAlignment="1">
      <alignment horizontal="left"/>
    </xf>
    <xf numFmtId="0" fontId="21" fillId="0" borderId="34" xfId="0" applyFont="1" applyBorder="1" applyAlignment="1">
      <alignment horizontal="center" vertical="center" wrapText="1"/>
    </xf>
    <xf numFmtId="0" fontId="14" fillId="0" borderId="34" xfId="0" applyFont="1" applyBorder="1"/>
    <xf numFmtId="0" fontId="19" fillId="0" borderId="0" xfId="0" applyFont="1"/>
    <xf numFmtId="0" fontId="28" fillId="0" borderId="0" xfId="0" applyFont="1" applyAlignment="1">
      <alignment horizontal="left"/>
    </xf>
    <xf numFmtId="0" fontId="21" fillId="0" borderId="2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left"/>
    </xf>
    <xf numFmtId="3" fontId="32" fillId="0" borderId="40" xfId="15" applyNumberFormat="1" applyFont="1" applyBorder="1" applyAlignment="1">
      <alignment horizontal="center" vertical="center" wrapText="1"/>
    </xf>
    <xf numFmtId="3" fontId="32" fillId="0" borderId="41" xfId="15" applyNumberFormat="1" applyFont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 wrapText="1"/>
    </xf>
    <xf numFmtId="3" fontId="44" fillId="6" borderId="64" xfId="0" applyNumberFormat="1" applyFont="1" applyFill="1" applyBorder="1" applyAlignment="1">
      <alignment horizontal="center" vertical="center" wrapText="1"/>
    </xf>
    <xf numFmtId="0" fontId="68" fillId="0" borderId="3" xfId="4" applyFont="1" applyBorder="1" applyAlignment="1">
      <alignment horizontal="center" vertical="top"/>
    </xf>
    <xf numFmtId="0" fontId="68" fillId="0" borderId="0" xfId="4" applyFont="1" applyAlignment="1">
      <alignment vertical="top"/>
    </xf>
    <xf numFmtId="0" fontId="18" fillId="3" borderId="0" xfId="5" applyFont="1" applyFill="1" applyAlignment="1">
      <alignment vertical="top"/>
    </xf>
    <xf numFmtId="0" fontId="14" fillId="0" borderId="3" xfId="0" applyFont="1" applyBorder="1"/>
    <xf numFmtId="0" fontId="44" fillId="6" borderId="43" xfId="0" applyFont="1" applyFill="1" applyBorder="1" applyAlignment="1">
      <alignment horizontal="center" vertical="center" wrapText="1"/>
    </xf>
    <xf numFmtId="0" fontId="14" fillId="0" borderId="43" xfId="0" applyFont="1" applyBorder="1"/>
    <xf numFmtId="0" fontId="44" fillId="6" borderId="43" xfId="0" applyFont="1" applyFill="1" applyBorder="1" applyAlignment="1">
      <alignment horizontal="left" vertical="center" wrapText="1"/>
    </xf>
    <xf numFmtId="0" fontId="44" fillId="0" borderId="46" xfId="0" applyFont="1" applyBorder="1" applyAlignment="1">
      <alignment horizontal="left" vertical="center" wrapText="1"/>
    </xf>
    <xf numFmtId="0" fontId="44" fillId="6" borderId="49" xfId="0" applyFont="1" applyFill="1" applyBorder="1" applyAlignment="1">
      <alignment horizontal="left" vertical="center" wrapText="1"/>
    </xf>
    <xf numFmtId="0" fontId="14" fillId="0" borderId="49" xfId="0" applyFont="1" applyBorder="1"/>
    <xf numFmtId="0" fontId="44" fillId="6" borderId="50" xfId="0" applyFont="1" applyFill="1" applyBorder="1" applyAlignment="1">
      <alignment horizontal="left" vertical="center" wrapText="1"/>
    </xf>
    <xf numFmtId="0" fontId="14" fillId="0" borderId="50" xfId="0" applyFont="1" applyBorder="1"/>
    <xf numFmtId="0" fontId="18" fillId="0" borderId="54" xfId="3" applyFont="1" applyBorder="1" applyAlignment="1">
      <alignment horizontal="center" vertical="center"/>
    </xf>
    <xf numFmtId="0" fontId="14" fillId="0" borderId="1" xfId="0" applyFont="1" applyBorder="1"/>
    <xf numFmtId="0" fontId="18" fillId="0" borderId="0" xfId="5" applyFont="1">
      <alignment vertical="center"/>
    </xf>
    <xf numFmtId="0" fontId="14" fillId="0" borderId="54" xfId="0" applyFont="1" applyBorder="1"/>
    <xf numFmtId="0" fontId="44" fillId="6" borderId="45" xfId="0" applyFont="1" applyFill="1" applyBorder="1" applyAlignment="1">
      <alignment horizontal="center" vertical="center" wrapText="1"/>
    </xf>
    <xf numFmtId="0" fontId="14" fillId="0" borderId="51" xfId="0" applyFont="1" applyBorder="1"/>
    <xf numFmtId="0" fontId="14" fillId="0" borderId="52" xfId="0" applyFont="1" applyBorder="1"/>
    <xf numFmtId="0" fontId="20" fillId="0" borderId="0" xfId="5" applyFont="1" applyAlignment="1">
      <alignment horizontal="left" vertical="center" wrapText="1"/>
    </xf>
    <xf numFmtId="0" fontId="14" fillId="0" borderId="0" xfId="0" applyFont="1" applyAlignment="1">
      <alignment vertical="top"/>
    </xf>
    <xf numFmtId="0" fontId="18" fillId="0" borderId="0" xfId="22" applyFont="1"/>
    <xf numFmtId="0" fontId="21" fillId="0" borderId="0" xfId="0" applyFont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</cellXfs>
  <cellStyles count="25">
    <cellStyle name="=C:\WINNT35\SYSTEM32\COMMAND.COM" xfId="3"/>
    <cellStyle name="Dziesiętny 11" xfId="15"/>
    <cellStyle name="Heading 1 2" xfId="2"/>
    <cellStyle name="Heading 2 2" xfId="4"/>
    <cellStyle name="HeadingTable" xfId="12"/>
    <cellStyle name="Hiperłącze" xfId="7" builtinId="8"/>
    <cellStyle name="Normal 2" xfId="5"/>
    <cellStyle name="Normal 2 2" xfId="8"/>
    <cellStyle name="Normal 2 2 2" xfId="16"/>
    <cellStyle name="Normal 2 2 2 2" xfId="22"/>
    <cellStyle name="Normal 2 2 3" xfId="17"/>
    <cellStyle name="Normal 2 5 2 2" xfId="21"/>
    <cellStyle name="Normal 2_~0149226 2" xfId="23"/>
    <cellStyle name="Normal 4" xfId="10"/>
    <cellStyle name="Normal 9" xfId="20"/>
    <cellStyle name="Normal_20 OPR" xfId="9"/>
    <cellStyle name="Normalny" xfId="0" builtinId="0"/>
    <cellStyle name="Normalny 106" xfId="14"/>
    <cellStyle name="Normalny 11" xfId="13"/>
    <cellStyle name="Normalny 2" xfId="18"/>
    <cellStyle name="Normalny 3" xfId="24"/>
    <cellStyle name="optionalExposure" xfId="6"/>
    <cellStyle name="Procentowy" xfId="1" builtinId="5"/>
    <cellStyle name="Procentowy 2" xfId="19"/>
    <cellStyle name="Standard 3" xfId="11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0</xdr:rowOff>
    </xdr:from>
    <xdr:to>
      <xdr:col>1</xdr:col>
      <xdr:colOff>348615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563" y="202406"/>
          <a:ext cx="20574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010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14313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21469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6933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158750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4191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190500</xdr:rowOff>
    </xdr:from>
    <xdr:to>
      <xdr:col>1</xdr:col>
      <xdr:colOff>300991</xdr:colOff>
      <xdr:row>2</xdr:row>
      <xdr:rowOff>26865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5282" y="190500"/>
          <a:ext cx="205740" cy="24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095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2116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35166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136071" y="204107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/>
      </xdr:nvSpPr>
      <xdr:spPr>
        <a:xfrm>
          <a:off x="529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48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200025</xdr:rowOff>
    </xdr:from>
    <xdr:to>
      <xdr:col>1</xdr:col>
      <xdr:colOff>253365</xdr:colOff>
      <xdr:row>2</xdr:row>
      <xdr:rowOff>64965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3400" y="200025"/>
          <a:ext cx="196215" cy="28404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2381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4572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179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62380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>
          <a:off x="326571" y="17689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83410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207818" y="173182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>
          <a:off x="369094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38100</xdr:rowOff>
    </xdr:from>
    <xdr:to>
      <xdr:col>1</xdr:col>
      <xdr:colOff>180975</xdr:colOff>
      <xdr:row>2</xdr:row>
      <xdr:rowOff>10673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SpPr/>
      </xdr:nvSpPr>
      <xdr:spPr>
        <a:xfrm>
          <a:off x="381000" y="2286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20198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667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1</xdr:row>
      <xdr:rowOff>239273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645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4"/>
  <sheetViews>
    <sheetView showGridLines="0" tabSelected="1" zoomScale="70" zoomScaleNormal="70" workbookViewId="0"/>
  </sheetViews>
  <sheetFormatPr defaultColWidth="9.140625" defaultRowHeight="18.75"/>
  <cols>
    <col min="1" max="1" width="9.140625" style="13" customWidth="1"/>
    <col min="2" max="2" width="4.5703125" style="12" bestFit="1" customWidth="1"/>
    <col min="3" max="3" width="237.42578125" style="13" customWidth="1"/>
    <col min="4" max="4" width="20.5703125" style="13" customWidth="1"/>
    <col min="5" max="7" width="11" style="13" customWidth="1"/>
    <col min="8" max="8" width="25" style="13" customWidth="1"/>
    <col min="9" max="9" width="9.140625" style="13" customWidth="1"/>
    <col min="10" max="10" width="21.5703125" style="13" customWidth="1"/>
    <col min="11" max="11" width="24.42578125" style="13" customWidth="1"/>
    <col min="12" max="12" width="9.140625" style="13" customWidth="1"/>
    <col min="13" max="16384" width="9.140625" style="13"/>
  </cols>
  <sheetData>
    <row r="3" spans="2:4" ht="38.25">
      <c r="B3" s="553" t="s">
        <v>0</v>
      </c>
      <c r="C3" s="554"/>
    </row>
    <row r="4" spans="2:4" ht="24">
      <c r="B4" s="555" t="s">
        <v>1257</v>
      </c>
      <c r="C4" s="554"/>
    </row>
    <row r="7" spans="2:4" ht="55.7" customHeight="1">
      <c r="B7" s="14" t="s">
        <v>1</v>
      </c>
      <c r="C7" s="15" t="s">
        <v>2</v>
      </c>
      <c r="D7" s="543" t="s">
        <v>950</v>
      </c>
    </row>
    <row r="8" spans="2:4">
      <c r="B8" s="546" t="s">
        <v>3</v>
      </c>
      <c r="C8" s="547" t="s">
        <v>4</v>
      </c>
      <c r="D8" s="548" t="s">
        <v>5</v>
      </c>
    </row>
    <row r="9" spans="2:4">
      <c r="B9" s="18" t="s">
        <v>6</v>
      </c>
      <c r="C9" s="19" t="s">
        <v>7</v>
      </c>
      <c r="D9" s="544" t="s">
        <v>5</v>
      </c>
    </row>
    <row r="10" spans="2:4">
      <c r="B10" s="16" t="s">
        <v>8</v>
      </c>
      <c r="C10" s="19" t="s">
        <v>942</v>
      </c>
      <c r="D10" s="544" t="s">
        <v>14</v>
      </c>
    </row>
    <row r="11" spans="2:4">
      <c r="B11" s="18" t="s">
        <v>9</v>
      </c>
      <c r="C11" s="17" t="s">
        <v>21</v>
      </c>
      <c r="D11" s="544" t="s">
        <v>22</v>
      </c>
    </row>
    <row r="12" spans="2:4">
      <c r="B12" s="16" t="s">
        <v>10</v>
      </c>
      <c r="C12" s="19" t="s">
        <v>24</v>
      </c>
      <c r="D12" s="544" t="s">
        <v>22</v>
      </c>
    </row>
    <row r="13" spans="2:4">
      <c r="B13" s="18" t="s">
        <v>11</v>
      </c>
      <c r="C13" s="17" t="s">
        <v>27</v>
      </c>
      <c r="D13" s="544" t="s">
        <v>28</v>
      </c>
    </row>
    <row r="14" spans="2:4">
      <c r="B14" s="16" t="s">
        <v>12</v>
      </c>
      <c r="C14" s="19" t="s">
        <v>30</v>
      </c>
      <c r="D14" s="544" t="s">
        <v>28</v>
      </c>
    </row>
    <row r="15" spans="2:4">
      <c r="B15" s="18" t="s">
        <v>13</v>
      </c>
      <c r="C15" s="17" t="s">
        <v>32</v>
      </c>
      <c r="D15" s="544" t="s">
        <v>33</v>
      </c>
    </row>
    <row r="16" spans="2:4">
      <c r="B16" s="16" t="s">
        <v>15</v>
      </c>
      <c r="C16" s="19" t="s">
        <v>35</v>
      </c>
      <c r="D16" s="544" t="s">
        <v>33</v>
      </c>
    </row>
    <row r="17" spans="2:4">
      <c r="B17" s="18" t="s">
        <v>16</v>
      </c>
      <c r="C17" s="19" t="s">
        <v>37</v>
      </c>
      <c r="D17" s="544" t="s">
        <v>33</v>
      </c>
    </row>
    <row r="18" spans="2:4">
      <c r="B18" s="16" t="s">
        <v>17</v>
      </c>
      <c r="C18" s="19" t="s">
        <v>42</v>
      </c>
      <c r="D18" s="544" t="s">
        <v>40</v>
      </c>
    </row>
    <row r="19" spans="2:4">
      <c r="B19" s="18" t="s">
        <v>18</v>
      </c>
      <c r="C19" s="19" t="s">
        <v>45</v>
      </c>
      <c r="D19" s="544" t="s">
        <v>40</v>
      </c>
    </row>
    <row r="20" spans="2:4">
      <c r="B20" s="16" t="s">
        <v>19</v>
      </c>
      <c r="C20" s="19" t="s">
        <v>50</v>
      </c>
      <c r="D20" s="544" t="s">
        <v>47</v>
      </c>
    </row>
    <row r="21" spans="2:4">
      <c r="B21" s="18" t="s">
        <v>20</v>
      </c>
      <c r="C21" s="19" t="s">
        <v>52</v>
      </c>
      <c r="D21" s="544" t="s">
        <v>47</v>
      </c>
    </row>
    <row r="22" spans="2:4">
      <c r="B22" s="16" t="s">
        <v>23</v>
      </c>
      <c r="C22" s="19" t="s">
        <v>56</v>
      </c>
      <c r="D22" s="544" t="s">
        <v>47</v>
      </c>
    </row>
    <row r="23" spans="2:4">
      <c r="B23" s="18" t="s">
        <v>25</v>
      </c>
      <c r="C23" s="19" t="s">
        <v>59</v>
      </c>
      <c r="D23" s="544" t="s">
        <v>47</v>
      </c>
    </row>
    <row r="24" spans="2:4">
      <c r="B24" s="16" t="s">
        <v>26</v>
      </c>
      <c r="C24" s="19" t="s">
        <v>62</v>
      </c>
      <c r="D24" s="544" t="s">
        <v>47</v>
      </c>
    </row>
    <row r="25" spans="2:4">
      <c r="B25" s="18" t="s">
        <v>29</v>
      </c>
      <c r="C25" s="19" t="s">
        <v>64</v>
      </c>
      <c r="D25" s="544" t="s">
        <v>63</v>
      </c>
    </row>
    <row r="26" spans="2:4">
      <c r="B26" s="16" t="s">
        <v>31</v>
      </c>
      <c r="C26" s="19" t="s">
        <v>66</v>
      </c>
      <c r="D26" s="544" t="s">
        <v>65</v>
      </c>
    </row>
    <row r="27" spans="2:4">
      <c r="B27" s="18" t="s">
        <v>34</v>
      </c>
      <c r="C27" s="19" t="s">
        <v>67</v>
      </c>
      <c r="D27" s="544" t="s">
        <v>65</v>
      </c>
    </row>
    <row r="28" spans="2:4">
      <c r="B28" s="16" t="s">
        <v>36</v>
      </c>
      <c r="C28" s="19" t="s">
        <v>69</v>
      </c>
      <c r="D28" s="544" t="s">
        <v>68</v>
      </c>
    </row>
    <row r="29" spans="2:4">
      <c r="B29" s="18" t="s">
        <v>38</v>
      </c>
      <c r="C29" s="19" t="s">
        <v>70</v>
      </c>
      <c r="D29" s="544" t="s">
        <v>68</v>
      </c>
    </row>
    <row r="30" spans="2:4">
      <c r="B30" s="16" t="s">
        <v>39</v>
      </c>
      <c r="C30" s="19" t="s">
        <v>71</v>
      </c>
      <c r="D30" s="544" t="s">
        <v>68</v>
      </c>
    </row>
    <row r="31" spans="2:4">
      <c r="B31" s="18" t="s">
        <v>41</v>
      </c>
      <c r="C31" s="19" t="s">
        <v>72</v>
      </c>
      <c r="D31" s="544" t="s">
        <v>68</v>
      </c>
    </row>
    <row r="32" spans="2:4">
      <c r="B32" s="16" t="s">
        <v>43</v>
      </c>
      <c r="C32" s="19" t="s">
        <v>73</v>
      </c>
      <c r="D32" s="544" t="s">
        <v>68</v>
      </c>
    </row>
    <row r="33" spans="2:4">
      <c r="B33" s="18" t="s">
        <v>44</v>
      </c>
      <c r="C33" s="19" t="s">
        <v>75</v>
      </c>
      <c r="D33" s="544" t="s">
        <v>74</v>
      </c>
    </row>
    <row r="34" spans="2:4">
      <c r="B34" s="16" t="s">
        <v>46</v>
      </c>
      <c r="C34" s="19" t="s">
        <v>76</v>
      </c>
      <c r="D34" s="544" t="s">
        <v>74</v>
      </c>
    </row>
    <row r="35" spans="2:4">
      <c r="B35" s="18" t="s">
        <v>48</v>
      </c>
      <c r="C35" s="19" t="s">
        <v>77</v>
      </c>
      <c r="D35" s="544" t="s">
        <v>74</v>
      </c>
    </row>
    <row r="36" spans="2:4">
      <c r="B36" s="16" t="s">
        <v>49</v>
      </c>
      <c r="C36" s="19" t="s">
        <v>78</v>
      </c>
      <c r="D36" s="544" t="s">
        <v>74</v>
      </c>
    </row>
    <row r="37" spans="2:4">
      <c r="B37" s="18" t="s">
        <v>51</v>
      </c>
      <c r="C37" s="19" t="s">
        <v>80</v>
      </c>
      <c r="D37" s="544" t="s">
        <v>79</v>
      </c>
    </row>
    <row r="38" spans="2:4">
      <c r="B38" s="16" t="s">
        <v>53</v>
      </c>
      <c r="C38" s="19" t="s">
        <v>82</v>
      </c>
      <c r="D38" s="544" t="s">
        <v>81</v>
      </c>
    </row>
    <row r="39" spans="2:4">
      <c r="B39" s="18" t="s">
        <v>54</v>
      </c>
      <c r="C39" s="19" t="s">
        <v>83</v>
      </c>
      <c r="D39" s="544" t="s">
        <v>81</v>
      </c>
    </row>
    <row r="40" spans="2:4">
      <c r="B40" s="16" t="s">
        <v>55</v>
      </c>
      <c r="C40" s="19" t="s">
        <v>84</v>
      </c>
      <c r="D40" s="544"/>
    </row>
    <row r="41" spans="2:4">
      <c r="B41" s="18" t="s">
        <v>57</v>
      </c>
      <c r="C41" s="19" t="s">
        <v>85</v>
      </c>
      <c r="D41" s="544"/>
    </row>
    <row r="42" spans="2:4">
      <c r="B42" s="16" t="s">
        <v>58</v>
      </c>
      <c r="C42" s="19" t="s">
        <v>86</v>
      </c>
      <c r="D42" s="544"/>
    </row>
    <row r="43" spans="2:4" ht="19.5" customHeight="1">
      <c r="B43" s="18" t="s">
        <v>60</v>
      </c>
      <c r="C43" s="19" t="s">
        <v>87</v>
      </c>
      <c r="D43" s="544"/>
    </row>
    <row r="44" spans="2:4">
      <c r="B44" s="549" t="s">
        <v>61</v>
      </c>
      <c r="C44" s="20" t="s">
        <v>951</v>
      </c>
      <c r="D44" s="545" t="s">
        <v>1256</v>
      </c>
    </row>
  </sheetData>
  <mergeCells count="2">
    <mergeCell ref="B3:C3"/>
    <mergeCell ref="B4:C4"/>
  </mergeCells>
  <phoneticPr fontId="13" type="noConversion"/>
  <hyperlinks>
    <hyperlink ref="C8" location="'EU OV1'!A1" display="EU OV1 – Przegląd łącznych kwot ekspozycji na ryzyko"/>
    <hyperlink ref="C9" location="'EU KM1'!A1" display="EU KM1 – Najważniejsze wskaźniki"/>
    <hyperlink ref="C12" location="'EU CC2 '!A1" display="EU CC2 – Uzgodnienie regulacyjnych funduszy własnych z bilansem w zbadanym sprawozdaniu finansowym"/>
    <hyperlink ref="C14" location="'EU CCyB2'!A1" display="EU CCyB2 – Kwota specyficznego dla instytucji bufora antycyklicznego"/>
    <hyperlink ref="C15" location="'EU LR1 – LRSum'!A1" display="EU LR1 – LRSum: Zestawienie dotyczące uzgodnienia aktywów księgowych i ekspozycji wskaźnika dźwigni"/>
    <hyperlink ref="C16" location="'EU LR2 - LRCom'!A1" display="EU LR2 – LRCom: Wspólne ujawnianie wskaźnika dźwigni"/>
    <hyperlink ref="C17" location="'EU LR3 – LRSpl'!A1" display="EU LR3 – LRSpl: Podział ekspozycji bilansowych (z wyłączeniem instrumentów pochodnych, transakcji finansowanych z użyciem papierów wartościowych (SFT) i ekspozycji wyłączonych)"/>
    <hyperlink ref="C18" location="'EU LIQ1'!A1" display="EU LIQ1 – Informacje ilościowe na temat wskaźnika pokrycia wypływów netto"/>
    <hyperlink ref="C19" location="'EU LIQ2'!A1" display="EU LIQ2: Wskaźnik stabilnego finansowania netto "/>
    <hyperlink ref="C20" location="'EU CR1'!A1" display="EU CR1: Ekspozycje obsługiwane i nieobsługiwane oraz powiązane rezerwy"/>
    <hyperlink ref="C21" location="'EU CR1-A'!A1" display="EU CR1-A: Termin zapadalności ekspozycji"/>
    <hyperlink ref="C22" location="'EU CQ1'!A1" display="EU CQ1: Jakość kredytowa ekspozycji restrukturyzowanych"/>
    <hyperlink ref="C23" location="'EU CQ3'!A1" display="EU CQ3: Jakość kredytowa przeterminowanych ekspozycji obsługiwanych i nieobsługiwanych w podziale według liczby dni przeterminowania"/>
    <hyperlink ref="C24" location="'EU CQ5'!A1" display="EU CQ5: Jakość kredytowa kredytów i zaliczek według branż"/>
    <hyperlink ref="C25" location="'EU CR3'!A1" display="EU CR3 – Przegląd technik ograniczania ryzyka kredytowego:  Ujawnianie informacji na temat stosowania technik ograniczania ryzyka kredytowego"/>
    <hyperlink ref="C26" location="'EU CR4'!A1" display="EU CR4 – Metoda standardowa – Ekspozycja na ryzyko kredytowe i skutki ograniczania ryzyka kredytowego"/>
    <hyperlink ref="C27" location="'EU CR5'!A1" display="EU CR5 – Metoda standardowa"/>
    <hyperlink ref="C28" location="'EU CCR1'!A1" display="EU CCR1 – Analiza ekspozycji na ryzyko kredytowe kontrahenta (CCR) według metody"/>
    <hyperlink ref="C29" location="'EU CCR2'!A1" display="EU CCR2 – Transakcje podlegające wymogom w zakresie funduszy własnych z tytułu ryzyka związanego z korektą wyceny kredytowej"/>
    <hyperlink ref="C30" location="'EU SEC3'!A1" display="EU CCR3 – Metoda standardowa – ekspozycje na ryzyko kredytowe kontrahenta (CCR) według regulacyjnych kategorii ekspozycji i wag ryzyka"/>
    <hyperlink ref="C31" location="'EU CCR5'!A1" display="EU CCR5 – Struktura zabezpieczenia dla ekspozycji na ryzyko kredytowe kontrahenta (CCR)"/>
    <hyperlink ref="C32" location="'EU CCR8'!A1" display="EU CCR8 – Ekspozycje wobec kontrahentów centralnych"/>
    <hyperlink ref="C33" location="'EU SEC1'!A1" display="EU SEC1 – Ekspozycje sekurytyzacyjne w portfelu bankowym"/>
    <hyperlink ref="C34" location="'EU SEC3'!A1" display="EU SEC3 – Ekspozycje sekurytyzacyjne w portfelu bankowym i powiązane regulacyjne wymogi kapitałowe – instytucja działająca jako jednostka inicjująca lub jednostka sponsorująca"/>
    <hyperlink ref="C35" location="'EU SEC4'!A1" display="EU SEC4 – Ekspozycje sekurytyzacyjne w portfelu bankowym i powiązane regulacyjne wymogi kapitałowe – instytucja działająca jako inwestor"/>
    <hyperlink ref="C36" location="'EU SEC5'!A1" display="EU SEC5 – Ekspozycje sekurytyzowane przez instytucję – Ekspozycje, których dotyczy niewykonanie zobowiązania, oraz korekty z tytułu szczególnego ryzyka kredytowego"/>
    <hyperlink ref="C37" location="'EU MR1'!A1" display="EU MR1 – Ryzyko rynkowe w ramach metody standardowej"/>
    <hyperlink ref="C38" location="'EU REM1'!A1" display="EU REM1 – Wynagrodzenie przyznane za dany rok obrachunkowy "/>
    <hyperlink ref="C39" location="'EU REM5'!A1" display="EU REM5 – Informacje na temat wynagrodzenia pracowników, których działalność zawodowa ma istotny wpływ na profil ryzyka instytucji (określony personel)"/>
    <hyperlink ref="C40" location="'EU KM2'!A1" display="EU KM2 – Najważniejsze wskaźniki – MREL i w stosownych przypadkach wymóg w zakresie funduszy własnych i zobowiązań kwalifikowalnych dotyczący globalnych instytucji o znaczeniu systemowym"/>
    <hyperlink ref="C41" location="'EU TLAC1'!A1" display="EU TLAC1 – Elementy składowe – MREL i w stosownych przypadkach wymóg w zakresie funduszy własnych i zobowiązań kwalifikowalnych dotyczący globalnych instytucji o znaczeniu systemowym"/>
    <hyperlink ref="C42" location="'EU TLAC3'!A1" display="EU TLAC3 - Kolejność zaspokajania wierzycieli – podmiot restrukturyzacji i uporządkowanej likwidacji"/>
    <hyperlink ref="C43" location="IFRS9!A1" display="IFRS9 - Porównanie funduszy własnych, współczynnika kapitałowego oraz wskaźnika dźwigni finansowej z uwzględnieniem i bez uwzględnienia zastosowania rozwiązań przejściowych dotyczących MSSF 9 i analogicznych oczekiwanych strat z tytułu kredytów"/>
    <hyperlink ref="C10" location="'EU LI3'!A1" display="EU LI3 – Zarys różnic w zakresach konsolidacji (każdego podmiotu) "/>
    <hyperlink ref="C44" location="'EU IRRBB1'!A1" display="EU IRRBB1 - Ryzyko stopy procentowej w odniesieniu do pozycji nieuwzględnionych w portfelu handlowym"/>
  </hyperlinks>
  <pageMargins left="0.25" right="0.25" top="0.75" bottom="0.75" header="0.3" footer="0.3"/>
  <pageSetup paperSize="9" fitToWidth="0" orientation="landscape" r:id="rId1"/>
  <headerFooter>
    <oddHeader>&amp;CPL
Załącznik I</oddHeader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74"/>
  <sheetViews>
    <sheetView showGridLines="0" zoomScale="80" zoomScaleNormal="80" workbookViewId="0"/>
  </sheetViews>
  <sheetFormatPr defaultColWidth="9.42578125" defaultRowHeight="18.75"/>
  <cols>
    <col min="1" max="1" width="2.42578125" style="13" customWidth="1"/>
    <col min="2" max="2" width="9.42578125" style="13" customWidth="1"/>
    <col min="3" max="3" width="5.42578125" style="102" customWidth="1"/>
    <col min="4" max="4" width="71.5703125" style="13" customWidth="1"/>
    <col min="5" max="6" width="14.42578125" style="13" customWidth="1"/>
    <col min="7" max="7" width="9.42578125" style="13" customWidth="1"/>
    <col min="8" max="16384" width="9.42578125" style="13"/>
  </cols>
  <sheetData>
    <row r="3" spans="2:6" ht="24">
      <c r="B3" s="101"/>
      <c r="C3" s="94" t="s">
        <v>35</v>
      </c>
    </row>
    <row r="4" spans="2:6">
      <c r="C4" s="22" t="s">
        <v>917</v>
      </c>
    </row>
    <row r="5" spans="2:6" ht="25.5" customHeight="1" thickBot="1">
      <c r="E5" s="556" t="s">
        <v>364</v>
      </c>
      <c r="F5" s="557"/>
    </row>
    <row r="6" spans="2:6" ht="20.25" thickTop="1" thickBot="1">
      <c r="C6" s="103"/>
      <c r="D6" s="103"/>
      <c r="E6" s="25" t="s">
        <v>90</v>
      </c>
      <c r="F6" s="25" t="s">
        <v>91</v>
      </c>
    </row>
    <row r="7" spans="2:6" ht="20.25" thickTop="1" thickBot="1">
      <c r="C7" s="25"/>
      <c r="D7" s="25"/>
      <c r="E7" s="25" t="s">
        <v>964</v>
      </c>
      <c r="F7" s="25" t="s">
        <v>1120</v>
      </c>
    </row>
    <row r="8" spans="2:6" ht="20.25" thickTop="1" thickBot="1">
      <c r="C8" s="586" t="s">
        <v>365</v>
      </c>
      <c r="D8" s="587"/>
      <c r="E8" s="587"/>
      <c r="F8" s="587"/>
    </row>
    <row r="9" spans="2:6" ht="25.5">
      <c r="C9" s="43">
        <v>1</v>
      </c>
      <c r="D9" s="44" t="s">
        <v>366</v>
      </c>
      <c r="E9" s="104">
        <v>247578926.66100001</v>
      </c>
      <c r="F9" s="104">
        <v>240196198.18700001</v>
      </c>
    </row>
    <row r="10" spans="2:6" ht="25.5">
      <c r="C10" s="46">
        <v>2</v>
      </c>
      <c r="D10" s="47" t="s">
        <v>367</v>
      </c>
      <c r="E10" s="45">
        <v>327726.23200000002</v>
      </c>
      <c r="F10" s="45">
        <v>357657.12099999998</v>
      </c>
    </row>
    <row r="11" spans="2:6" ht="25.5">
      <c r="C11" s="46">
        <v>3</v>
      </c>
      <c r="D11" s="47" t="s">
        <v>368</v>
      </c>
      <c r="E11" s="45">
        <v>-1653476.6059999999</v>
      </c>
      <c r="F11" s="45">
        <v>-2049578.105</v>
      </c>
    </row>
    <row r="12" spans="2:6" ht="25.5">
      <c r="C12" s="46">
        <v>4</v>
      </c>
      <c r="D12" s="47" t="s">
        <v>369</v>
      </c>
      <c r="E12" s="391">
        <v>0</v>
      </c>
      <c r="F12" s="391">
        <v>0</v>
      </c>
    </row>
    <row r="13" spans="2:6">
      <c r="C13" s="46">
        <v>5</v>
      </c>
      <c r="D13" s="47" t="s">
        <v>370</v>
      </c>
      <c r="E13" s="391">
        <v>0</v>
      </c>
      <c r="F13" s="391">
        <v>0</v>
      </c>
    </row>
    <row r="14" spans="2:6">
      <c r="C14" s="46">
        <v>6</v>
      </c>
      <c r="D14" s="47" t="s">
        <v>371</v>
      </c>
      <c r="E14" s="45">
        <v>-2161904.3149999999</v>
      </c>
      <c r="F14" s="45">
        <v>-1713891.6529999999</v>
      </c>
    </row>
    <row r="15" spans="2:6">
      <c r="C15" s="105">
        <v>7</v>
      </c>
      <c r="D15" s="106" t="s">
        <v>372</v>
      </c>
      <c r="E15" s="107">
        <v>244091271.972</v>
      </c>
      <c r="F15" s="107">
        <v>236790385.55000001</v>
      </c>
    </row>
    <row r="16" spans="2:6" ht="19.5" thickBot="1">
      <c r="C16" s="559" t="s">
        <v>373</v>
      </c>
      <c r="D16" s="560"/>
      <c r="E16" s="560"/>
      <c r="F16" s="560"/>
    </row>
    <row r="17" spans="3:6" ht="38.25">
      <c r="C17" s="46">
        <v>8</v>
      </c>
      <c r="D17" s="47" t="s">
        <v>374</v>
      </c>
      <c r="E17" s="45">
        <v>5638681.8870000001</v>
      </c>
      <c r="F17" s="45">
        <v>6366817.4579999996</v>
      </c>
    </row>
    <row r="18" spans="3:6" ht="25.5">
      <c r="C18" s="46" t="s">
        <v>102</v>
      </c>
      <c r="D18" s="47" t="s">
        <v>375</v>
      </c>
      <c r="E18" s="391">
        <v>0</v>
      </c>
      <c r="F18" s="391">
        <v>0</v>
      </c>
    </row>
    <row r="19" spans="3:6" ht="25.5">
      <c r="C19" s="46">
        <v>9</v>
      </c>
      <c r="D19" s="47" t="s">
        <v>376</v>
      </c>
      <c r="E19" s="45">
        <v>4503598.9589999998</v>
      </c>
      <c r="F19" s="45">
        <v>4242260.6849999996</v>
      </c>
    </row>
    <row r="20" spans="3:6" ht="25.5">
      <c r="C20" s="46" t="s">
        <v>152</v>
      </c>
      <c r="D20" s="47" t="s">
        <v>377</v>
      </c>
      <c r="E20" s="391">
        <v>0</v>
      </c>
      <c r="F20" s="391">
        <v>0</v>
      </c>
    </row>
    <row r="21" spans="3:6">
      <c r="C21" s="46" t="s">
        <v>324</v>
      </c>
      <c r="D21" s="47" t="s">
        <v>378</v>
      </c>
      <c r="E21" s="391">
        <v>0</v>
      </c>
      <c r="F21" s="391">
        <v>0</v>
      </c>
    </row>
    <row r="22" spans="3:6" ht="25.5">
      <c r="C22" s="46">
        <v>10</v>
      </c>
      <c r="D22" s="47" t="s">
        <v>379</v>
      </c>
      <c r="E22" s="391">
        <v>0</v>
      </c>
      <c r="F22" s="391">
        <v>0</v>
      </c>
    </row>
    <row r="23" spans="3:6" ht="25.5">
      <c r="C23" s="46" t="s">
        <v>155</v>
      </c>
      <c r="D23" s="47" t="s">
        <v>380</v>
      </c>
      <c r="E23" s="391">
        <v>0</v>
      </c>
      <c r="F23" s="391">
        <v>0</v>
      </c>
    </row>
    <row r="24" spans="3:6" ht="25.5">
      <c r="C24" s="46" t="s">
        <v>381</v>
      </c>
      <c r="D24" s="47" t="s">
        <v>382</v>
      </c>
      <c r="E24" s="391">
        <v>0</v>
      </c>
      <c r="F24" s="391">
        <v>0</v>
      </c>
    </row>
    <row r="25" spans="3:6" ht="25.5">
      <c r="C25" s="46">
        <v>11</v>
      </c>
      <c r="D25" s="47" t="s">
        <v>383</v>
      </c>
      <c r="E25" s="391">
        <v>0</v>
      </c>
      <c r="F25" s="391">
        <v>0</v>
      </c>
    </row>
    <row r="26" spans="3:6" ht="25.5">
      <c r="C26" s="46">
        <v>12</v>
      </c>
      <c r="D26" s="47" t="s">
        <v>384</v>
      </c>
      <c r="E26" s="391">
        <v>0</v>
      </c>
      <c r="F26" s="391">
        <v>0</v>
      </c>
    </row>
    <row r="27" spans="3:6">
      <c r="C27" s="68">
        <v>13</v>
      </c>
      <c r="D27" s="55" t="s">
        <v>385</v>
      </c>
      <c r="E27" s="108">
        <v>10142280.846000001</v>
      </c>
      <c r="F27" s="108">
        <v>10609078.142999999</v>
      </c>
    </row>
    <row r="28" spans="3:6" ht="19.5" thickBot="1">
      <c r="C28" s="559" t="s">
        <v>386</v>
      </c>
      <c r="D28" s="560"/>
      <c r="E28" s="560"/>
      <c r="F28" s="560"/>
    </row>
    <row r="29" spans="3:6" ht="25.5">
      <c r="C29" s="46">
        <v>14</v>
      </c>
      <c r="D29" s="47" t="s">
        <v>387</v>
      </c>
      <c r="E29" s="45">
        <v>11993331.697000001</v>
      </c>
      <c r="F29" s="45">
        <v>14248006.048</v>
      </c>
    </row>
    <row r="30" spans="3:6" ht="25.5">
      <c r="C30" s="46">
        <v>15</v>
      </c>
      <c r="D30" s="47" t="s">
        <v>388</v>
      </c>
      <c r="E30" s="391">
        <v>0</v>
      </c>
      <c r="F30" s="391">
        <v>0</v>
      </c>
    </row>
    <row r="31" spans="3:6">
      <c r="C31" s="46">
        <v>16</v>
      </c>
      <c r="D31" s="47" t="s">
        <v>389</v>
      </c>
      <c r="E31" s="45">
        <v>280859.37699999998</v>
      </c>
      <c r="F31" s="45">
        <v>639687.15700000001</v>
      </c>
    </row>
    <row r="32" spans="3:6" ht="25.5">
      <c r="C32" s="46" t="s">
        <v>175</v>
      </c>
      <c r="D32" s="47" t="s">
        <v>390</v>
      </c>
      <c r="E32" s="391">
        <v>0</v>
      </c>
      <c r="F32" s="391">
        <v>0</v>
      </c>
    </row>
    <row r="33" spans="3:6">
      <c r="C33" s="46">
        <v>17</v>
      </c>
      <c r="D33" s="47" t="s">
        <v>391</v>
      </c>
      <c r="E33" s="391">
        <v>0</v>
      </c>
      <c r="F33" s="391">
        <v>0</v>
      </c>
    </row>
    <row r="34" spans="3:6" ht="25.5">
      <c r="C34" s="46" t="s">
        <v>392</v>
      </c>
      <c r="D34" s="47" t="s">
        <v>393</v>
      </c>
      <c r="E34" s="391">
        <v>0</v>
      </c>
      <c r="F34" s="391">
        <v>0</v>
      </c>
    </row>
    <row r="35" spans="3:6">
      <c r="C35" s="68">
        <v>18</v>
      </c>
      <c r="D35" s="55" t="s">
        <v>394</v>
      </c>
      <c r="E35" s="108">
        <v>12274191.073999999</v>
      </c>
      <c r="F35" s="108">
        <v>14887693.205</v>
      </c>
    </row>
    <row r="36" spans="3:6" ht="19.5" thickBot="1">
      <c r="C36" s="559" t="s">
        <v>395</v>
      </c>
      <c r="D36" s="560"/>
      <c r="E36" s="560"/>
      <c r="F36" s="560"/>
    </row>
    <row r="37" spans="3:6">
      <c r="C37" s="46">
        <v>19</v>
      </c>
      <c r="D37" s="47" t="s">
        <v>396</v>
      </c>
      <c r="E37" s="45">
        <v>52102232.171999998</v>
      </c>
      <c r="F37" s="45">
        <v>43275306.596000001</v>
      </c>
    </row>
    <row r="38" spans="3:6">
      <c r="C38" s="46">
        <v>20</v>
      </c>
      <c r="D38" s="47" t="s">
        <v>397</v>
      </c>
      <c r="E38" s="45">
        <v>-42221727.266000003</v>
      </c>
      <c r="F38" s="45">
        <v>-35093325.186999999</v>
      </c>
    </row>
    <row r="39" spans="3:6" ht="25.5">
      <c r="C39" s="46">
        <v>21</v>
      </c>
      <c r="D39" s="47" t="s">
        <v>398</v>
      </c>
      <c r="E39" s="391">
        <v>0</v>
      </c>
      <c r="F39" s="391">
        <v>0</v>
      </c>
    </row>
    <row r="40" spans="3:6">
      <c r="C40" s="68">
        <v>22</v>
      </c>
      <c r="D40" s="55" t="s">
        <v>399</v>
      </c>
      <c r="E40" s="108">
        <v>9880504.9059999995</v>
      </c>
      <c r="F40" s="108">
        <v>8181981.409</v>
      </c>
    </row>
    <row r="41" spans="3:6" ht="19.5" thickBot="1">
      <c r="C41" s="559" t="s">
        <v>400</v>
      </c>
      <c r="D41" s="560"/>
      <c r="E41" s="560"/>
      <c r="F41" s="560"/>
    </row>
    <row r="42" spans="3:6">
      <c r="C42" s="46" t="s">
        <v>116</v>
      </c>
      <c r="D42" s="47" t="s">
        <v>401</v>
      </c>
      <c r="E42" s="391">
        <v>0</v>
      </c>
      <c r="F42" s="391">
        <v>0</v>
      </c>
    </row>
    <row r="43" spans="3:6">
      <c r="C43" s="46" t="s">
        <v>402</v>
      </c>
      <c r="D43" s="47" t="s">
        <v>403</v>
      </c>
      <c r="E43" s="391">
        <v>0</v>
      </c>
      <c r="F43" s="391">
        <v>0</v>
      </c>
    </row>
    <row r="44" spans="3:6" ht="25.5">
      <c r="C44" s="46" t="s">
        <v>404</v>
      </c>
      <c r="D44" s="47" t="s">
        <v>405</v>
      </c>
      <c r="E44" s="391">
        <v>0</v>
      </c>
      <c r="F44" s="391">
        <v>0</v>
      </c>
    </row>
    <row r="45" spans="3:6">
      <c r="C45" s="46" t="s">
        <v>406</v>
      </c>
      <c r="D45" s="47" t="s">
        <v>407</v>
      </c>
      <c r="E45" s="391">
        <v>0</v>
      </c>
      <c r="F45" s="391">
        <v>0</v>
      </c>
    </row>
    <row r="46" spans="3:6" ht="25.5">
      <c r="C46" s="46" t="s">
        <v>408</v>
      </c>
      <c r="D46" s="47" t="s">
        <v>409</v>
      </c>
      <c r="E46" s="391">
        <v>0</v>
      </c>
      <c r="F46" s="391">
        <v>0</v>
      </c>
    </row>
    <row r="47" spans="3:6">
      <c r="C47" s="46" t="s">
        <v>410</v>
      </c>
      <c r="D47" s="47" t="s">
        <v>411</v>
      </c>
      <c r="E47" s="391">
        <v>0</v>
      </c>
      <c r="F47" s="391">
        <v>0</v>
      </c>
    </row>
    <row r="48" spans="3:6">
      <c r="C48" s="46" t="s">
        <v>412</v>
      </c>
      <c r="D48" s="47" t="s">
        <v>413</v>
      </c>
      <c r="E48" s="391">
        <v>0</v>
      </c>
      <c r="F48" s="391">
        <v>0</v>
      </c>
    </row>
    <row r="49" spans="3:6" ht="25.5">
      <c r="C49" s="46" t="s">
        <v>414</v>
      </c>
      <c r="D49" s="47" t="s">
        <v>415</v>
      </c>
      <c r="E49" s="391">
        <v>0</v>
      </c>
      <c r="F49" s="391">
        <v>0</v>
      </c>
    </row>
    <row r="50" spans="3:6" ht="25.5">
      <c r="C50" s="46" t="s">
        <v>416</v>
      </c>
      <c r="D50" s="47" t="s">
        <v>417</v>
      </c>
      <c r="E50" s="391">
        <v>0</v>
      </c>
      <c r="F50" s="391">
        <v>0</v>
      </c>
    </row>
    <row r="51" spans="3:6">
      <c r="C51" s="46" t="s">
        <v>418</v>
      </c>
      <c r="D51" s="47" t="s">
        <v>419</v>
      </c>
      <c r="E51" s="391">
        <v>0</v>
      </c>
      <c r="F51" s="391">
        <v>0</v>
      </c>
    </row>
    <row r="52" spans="3:6">
      <c r="C52" s="68" t="s">
        <v>420</v>
      </c>
      <c r="D52" s="55" t="s">
        <v>421</v>
      </c>
      <c r="E52" s="392">
        <v>0</v>
      </c>
      <c r="F52" s="392">
        <v>0</v>
      </c>
    </row>
    <row r="53" spans="3:6" ht="19.5" thickBot="1">
      <c r="C53" s="559" t="s">
        <v>422</v>
      </c>
      <c r="D53" s="560"/>
      <c r="E53" s="560"/>
      <c r="F53" s="560"/>
    </row>
    <row r="54" spans="3:6">
      <c r="C54" s="68">
        <v>23</v>
      </c>
      <c r="D54" s="55" t="s">
        <v>288</v>
      </c>
      <c r="E54" s="108">
        <v>27054079.375</v>
      </c>
      <c r="F54" s="108">
        <v>26423081.386</v>
      </c>
    </row>
    <row r="55" spans="3:6">
      <c r="C55" s="68">
        <v>24</v>
      </c>
      <c r="D55" s="55" t="s">
        <v>160</v>
      </c>
      <c r="E55" s="108">
        <v>276388248.79799998</v>
      </c>
      <c r="F55" s="108">
        <v>270469138.30699998</v>
      </c>
    </row>
    <row r="56" spans="3:6" ht="19.5" thickBot="1">
      <c r="C56" s="559" t="s">
        <v>159</v>
      </c>
      <c r="D56" s="560"/>
      <c r="E56" s="560"/>
      <c r="F56" s="560"/>
    </row>
    <row r="57" spans="3:6">
      <c r="C57" s="46">
        <v>25</v>
      </c>
      <c r="D57" s="47" t="s">
        <v>161</v>
      </c>
      <c r="E57" s="388">
        <v>9.7900000000000001E-2</v>
      </c>
      <c r="F57" s="388">
        <v>9.7699999999999995E-2</v>
      </c>
    </row>
    <row r="58" spans="3:6" ht="25.5">
      <c r="C58" s="46" t="s">
        <v>423</v>
      </c>
      <c r="D58" s="47" t="s">
        <v>424</v>
      </c>
      <c r="E58" s="388">
        <v>9.7900000000000001E-2</v>
      </c>
      <c r="F58" s="388">
        <v>9.7699999999999995E-2</v>
      </c>
    </row>
    <row r="59" spans="3:6" ht="25.5">
      <c r="C59" s="46" t="s">
        <v>425</v>
      </c>
      <c r="D59" s="47" t="s">
        <v>426</v>
      </c>
      <c r="E59" s="388">
        <v>9.7900000000000001E-2</v>
      </c>
      <c r="F59" s="388">
        <v>9.7699999999999995E-2</v>
      </c>
    </row>
    <row r="60" spans="3:6">
      <c r="C60" s="46">
        <v>26</v>
      </c>
      <c r="D60" s="47" t="s">
        <v>427</v>
      </c>
      <c r="E60" s="388">
        <v>0.03</v>
      </c>
      <c r="F60" s="388">
        <v>0.03</v>
      </c>
    </row>
    <row r="61" spans="3:6" ht="25.5">
      <c r="C61" s="46" t="s">
        <v>428</v>
      </c>
      <c r="D61" s="47" t="s">
        <v>164</v>
      </c>
      <c r="E61" s="389">
        <v>0</v>
      </c>
      <c r="F61" s="389">
        <v>0</v>
      </c>
    </row>
    <row r="62" spans="3:6">
      <c r="C62" s="46" t="s">
        <v>429</v>
      </c>
      <c r="D62" s="47" t="s">
        <v>430</v>
      </c>
      <c r="E62" s="389">
        <v>0</v>
      </c>
      <c r="F62" s="389">
        <v>0</v>
      </c>
    </row>
    <row r="63" spans="3:6">
      <c r="C63" s="46">
        <v>27</v>
      </c>
      <c r="D63" s="47" t="s">
        <v>170</v>
      </c>
      <c r="E63" s="389">
        <v>0</v>
      </c>
      <c r="F63" s="389">
        <v>0</v>
      </c>
    </row>
    <row r="64" spans="3:6">
      <c r="C64" s="46" t="s">
        <v>431</v>
      </c>
      <c r="D64" s="47" t="s">
        <v>172</v>
      </c>
      <c r="E64" s="388">
        <v>0.03</v>
      </c>
      <c r="F64" s="388">
        <v>0.03</v>
      </c>
    </row>
    <row r="65" spans="3:14" ht="19.5" thickBot="1">
      <c r="C65" s="559" t="s">
        <v>432</v>
      </c>
      <c r="D65" s="560"/>
      <c r="E65" s="559"/>
      <c r="F65" s="560"/>
    </row>
    <row r="66" spans="3:14">
      <c r="C66" s="46" t="s">
        <v>433</v>
      </c>
      <c r="D66" s="47" t="s">
        <v>434</v>
      </c>
      <c r="E66" s="45" t="s">
        <v>916</v>
      </c>
      <c r="F66" s="46" t="s">
        <v>916</v>
      </c>
      <c r="N66" s="40"/>
    </row>
    <row r="67" spans="3:14" ht="19.5" thickBot="1">
      <c r="C67" s="559" t="s">
        <v>435</v>
      </c>
      <c r="D67" s="560"/>
      <c r="E67" s="559"/>
      <c r="F67" s="560"/>
    </row>
    <row r="68" spans="3:14" ht="38.25">
      <c r="C68" s="46">
        <v>28</v>
      </c>
      <c r="D68" s="47" t="s">
        <v>436</v>
      </c>
      <c r="E68" s="45">
        <v>14685199.126</v>
      </c>
      <c r="F68" s="45">
        <v>19613899.973999999</v>
      </c>
      <c r="N68" s="98"/>
    </row>
    <row r="69" spans="3:14" ht="38.25">
      <c r="C69" s="46">
        <v>29</v>
      </c>
      <c r="D69" s="47" t="s">
        <v>437</v>
      </c>
      <c r="E69" s="45">
        <v>11993331.697000001</v>
      </c>
      <c r="F69" s="45">
        <v>14248006.048</v>
      </c>
      <c r="N69" s="98"/>
    </row>
    <row r="70" spans="3:14" ht="51">
      <c r="C70" s="46">
        <v>30</v>
      </c>
      <c r="D70" s="47" t="s">
        <v>438</v>
      </c>
      <c r="E70" s="45">
        <v>279080116.227</v>
      </c>
      <c r="F70" s="45">
        <v>275835032.23299998</v>
      </c>
      <c r="N70" s="40"/>
    </row>
    <row r="71" spans="3:14" ht="51">
      <c r="C71" s="46" t="s">
        <v>439</v>
      </c>
      <c r="D71" s="47" t="s">
        <v>440</v>
      </c>
      <c r="E71" s="45">
        <v>279080116.227</v>
      </c>
      <c r="F71" s="45">
        <v>275835032.23299998</v>
      </c>
      <c r="N71" s="40"/>
    </row>
    <row r="72" spans="3:14" ht="51">
      <c r="C72" s="46">
        <v>31</v>
      </c>
      <c r="D72" s="47" t="s">
        <v>441</v>
      </c>
      <c r="E72" s="388">
        <v>9.69E-2</v>
      </c>
      <c r="F72" s="388">
        <v>9.5799999999999996E-2</v>
      </c>
      <c r="N72" s="98"/>
    </row>
    <row r="73" spans="3:14" ht="51">
      <c r="C73" s="46" t="s">
        <v>442</v>
      </c>
      <c r="D73" s="47" t="s">
        <v>443</v>
      </c>
      <c r="E73" s="388">
        <v>9.69E-2</v>
      </c>
      <c r="F73" s="388">
        <v>9.5799999999999996E-2</v>
      </c>
      <c r="N73" s="98"/>
    </row>
    <row r="74" spans="3:14">
      <c r="C74" s="109" t="s">
        <v>927</v>
      </c>
    </row>
  </sheetData>
  <mergeCells count="12">
    <mergeCell ref="C67:D67"/>
    <mergeCell ref="E67:F67"/>
    <mergeCell ref="C36:F36"/>
    <mergeCell ref="E5:F5"/>
    <mergeCell ref="C8:F8"/>
    <mergeCell ref="C16:F16"/>
    <mergeCell ref="C28:F28"/>
    <mergeCell ref="C41:F41"/>
    <mergeCell ref="C53:F53"/>
    <mergeCell ref="C56:F56"/>
    <mergeCell ref="C65:D65"/>
    <mergeCell ref="E65:F65"/>
  </mergeCells>
  <pageMargins left="0.70866141732283472" right="0.70866141732283472" top="0.74803149606299213" bottom="0.74803149606299213" header="0.31496062992125978" footer="0.31496062992125978"/>
  <pageSetup paperSize="9" fitToHeight="0" orientation="landscape" verticalDpi="1200"/>
  <headerFooter>
    <oddHeader>&amp;CPL 
Załącznik XI</oddHeader>
    <oddFooter>&amp;C1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8"/>
  <sheetViews>
    <sheetView showGridLines="0" zoomScale="80" zoomScaleNormal="80" workbookViewId="0"/>
  </sheetViews>
  <sheetFormatPr defaultColWidth="9.42578125" defaultRowHeight="18.75"/>
  <cols>
    <col min="1" max="1" width="2.5703125" style="13" customWidth="1"/>
    <col min="2" max="2" width="7.140625" style="13" customWidth="1"/>
    <col min="3" max="3" width="5.42578125" style="13" customWidth="1"/>
    <col min="4" max="4" width="61.140625" style="13" customWidth="1"/>
    <col min="5" max="5" width="24.85546875" style="13" customWidth="1"/>
    <col min="6" max="6" width="9.42578125" style="13" customWidth="1"/>
    <col min="7" max="16384" width="9.42578125" style="13"/>
  </cols>
  <sheetData>
    <row r="3" spans="3:5" ht="24">
      <c r="C3" s="110" t="s">
        <v>37</v>
      </c>
      <c r="D3" s="110"/>
      <c r="E3" s="110"/>
    </row>
    <row r="4" spans="3:5" ht="24">
      <c r="C4" s="22" t="s">
        <v>917</v>
      </c>
      <c r="D4" s="110"/>
      <c r="E4" s="110"/>
    </row>
    <row r="5" spans="3:5" ht="19.5" thickBot="1">
      <c r="E5" s="25" t="s">
        <v>90</v>
      </c>
    </row>
    <row r="6" spans="3:5" ht="27" thickTop="1" thickBot="1">
      <c r="C6" s="25"/>
      <c r="D6" s="25"/>
      <c r="E6" s="25" t="s">
        <v>364</v>
      </c>
    </row>
    <row r="7" spans="3:5" ht="39" thickTop="1">
      <c r="C7" s="68" t="s">
        <v>445</v>
      </c>
      <c r="D7" s="111" t="s">
        <v>446</v>
      </c>
      <c r="E7" s="108">
        <v>246253176.28600001</v>
      </c>
    </row>
    <row r="8" spans="3:5">
      <c r="C8" s="46" t="s">
        <v>447</v>
      </c>
      <c r="D8" s="97" t="s">
        <v>448</v>
      </c>
      <c r="E8" s="45">
        <v>1463442.966</v>
      </c>
    </row>
    <row r="9" spans="3:5">
      <c r="C9" s="46" t="s">
        <v>449</v>
      </c>
      <c r="D9" s="97" t="s">
        <v>450</v>
      </c>
      <c r="E9" s="45">
        <v>244789733.31999999</v>
      </c>
    </row>
    <row r="10" spans="3:5">
      <c r="C10" s="46" t="s">
        <v>451</v>
      </c>
      <c r="D10" s="97" t="s">
        <v>452</v>
      </c>
      <c r="E10" s="391">
        <v>0</v>
      </c>
    </row>
    <row r="11" spans="3:5">
      <c r="C11" s="46" t="s">
        <v>453</v>
      </c>
      <c r="D11" s="97" t="s">
        <v>454</v>
      </c>
      <c r="E11" s="45">
        <v>75807103.816</v>
      </c>
    </row>
    <row r="12" spans="3:5" ht="38.25">
      <c r="C12" s="46" t="s">
        <v>455</v>
      </c>
      <c r="D12" s="97" t="s">
        <v>456</v>
      </c>
      <c r="E12" s="45">
        <v>1176795.1059999999</v>
      </c>
    </row>
    <row r="13" spans="3:5">
      <c r="C13" s="46" t="s">
        <v>457</v>
      </c>
      <c r="D13" s="97" t="s">
        <v>458</v>
      </c>
      <c r="E13" s="45">
        <v>13653852.403999999</v>
      </c>
    </row>
    <row r="14" spans="3:5">
      <c r="C14" s="46" t="s">
        <v>459</v>
      </c>
      <c r="D14" s="97" t="s">
        <v>460</v>
      </c>
      <c r="E14" s="45">
        <v>61348008.549999997</v>
      </c>
    </row>
    <row r="15" spans="3:5">
      <c r="C15" s="46" t="s">
        <v>461</v>
      </c>
      <c r="D15" s="97" t="s">
        <v>462</v>
      </c>
      <c r="E15" s="45">
        <v>46806066.402000003</v>
      </c>
    </row>
    <row r="16" spans="3:5">
      <c r="C16" s="46" t="s">
        <v>463</v>
      </c>
      <c r="D16" s="97" t="s">
        <v>464</v>
      </c>
      <c r="E16" s="45">
        <v>25772071.390000001</v>
      </c>
    </row>
    <row r="17" spans="3:5">
      <c r="C17" s="46" t="s">
        <v>465</v>
      </c>
      <c r="D17" s="97" t="s">
        <v>466</v>
      </c>
      <c r="E17" s="45">
        <v>2784811.5580000002</v>
      </c>
    </row>
    <row r="18" spans="3:5" ht="25.5">
      <c r="C18" s="46" t="s">
        <v>467</v>
      </c>
      <c r="D18" s="97" t="s">
        <v>468</v>
      </c>
      <c r="E18" s="45">
        <v>17441024.094000001</v>
      </c>
    </row>
  </sheetData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 
Załącznik XI</oddHeader>
    <oddFooter>&amp;C1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4"/>
  <sheetViews>
    <sheetView showGridLines="0" topLeftCell="A4" zoomScale="80" zoomScaleNormal="80" workbookViewId="0">
      <selection activeCell="A4" sqref="A4"/>
    </sheetView>
  </sheetViews>
  <sheetFormatPr defaultColWidth="9.140625" defaultRowHeight="18.75"/>
  <cols>
    <col min="1" max="1" width="3.5703125" style="13" customWidth="1"/>
    <col min="2" max="3" width="6.42578125" style="13" customWidth="1"/>
    <col min="4" max="4" width="49.42578125" style="13" customWidth="1"/>
    <col min="5" max="8" width="11.5703125" style="13" customWidth="1"/>
    <col min="9" max="12" width="13.42578125" style="13" customWidth="1"/>
    <col min="13" max="13" width="9.140625" style="13" customWidth="1"/>
    <col min="14" max="16384" width="9.140625" style="13"/>
  </cols>
  <sheetData>
    <row r="3" spans="2:12" ht="24">
      <c r="C3" s="112" t="s">
        <v>42</v>
      </c>
    </row>
    <row r="4" spans="2:12" ht="19.5">
      <c r="B4" s="113"/>
      <c r="C4" s="22" t="s">
        <v>917</v>
      </c>
    </row>
    <row r="5" spans="2:12" ht="19.5">
      <c r="B5" s="113"/>
    </row>
    <row r="6" spans="2:12" ht="19.5">
      <c r="B6" s="113"/>
      <c r="D6" s="114"/>
    </row>
    <row r="7" spans="2:12" ht="19.5" thickBot="1">
      <c r="C7" s="588" t="s">
        <v>929</v>
      </c>
      <c r="D7" s="554"/>
      <c r="E7" s="25" t="s">
        <v>90</v>
      </c>
      <c r="F7" s="25" t="s">
        <v>91</v>
      </c>
      <c r="G7" s="25" t="s">
        <v>92</v>
      </c>
      <c r="H7" s="25" t="s">
        <v>127</v>
      </c>
      <c r="I7" s="25" t="s">
        <v>128</v>
      </c>
      <c r="J7" s="25" t="s">
        <v>186</v>
      </c>
      <c r="K7" s="25" t="s">
        <v>187</v>
      </c>
      <c r="L7" s="25" t="s">
        <v>188</v>
      </c>
    </row>
    <row r="8" spans="2:12" ht="20.25" thickTop="1" thickBot="1">
      <c r="D8" s="115"/>
      <c r="E8" s="591" t="s">
        <v>469</v>
      </c>
      <c r="F8" s="592"/>
      <c r="G8" s="592"/>
      <c r="H8" s="592"/>
      <c r="I8" s="593" t="s">
        <v>470</v>
      </c>
      <c r="J8" s="592"/>
      <c r="K8" s="592"/>
      <c r="L8" s="592"/>
    </row>
    <row r="9" spans="2:12" ht="19.5" thickBot="1">
      <c r="C9" s="116" t="s">
        <v>471</v>
      </c>
      <c r="D9" s="117" t="s">
        <v>928</v>
      </c>
      <c r="E9" s="118" t="s">
        <v>964</v>
      </c>
      <c r="F9" s="118" t="s">
        <v>965</v>
      </c>
      <c r="G9" s="118" t="s">
        <v>966</v>
      </c>
      <c r="H9" s="118" t="s">
        <v>967</v>
      </c>
      <c r="I9" s="118" t="s">
        <v>964</v>
      </c>
      <c r="J9" s="118" t="s">
        <v>965</v>
      </c>
      <c r="K9" s="118" t="s">
        <v>966</v>
      </c>
      <c r="L9" s="118" t="s">
        <v>967</v>
      </c>
    </row>
    <row r="10" spans="2:12">
      <c r="C10" s="119" t="s">
        <v>472</v>
      </c>
      <c r="D10" s="120" t="s">
        <v>473</v>
      </c>
      <c r="E10" s="121">
        <v>12</v>
      </c>
      <c r="F10" s="121">
        <v>12</v>
      </c>
      <c r="G10" s="121">
        <v>12</v>
      </c>
      <c r="H10" s="121">
        <v>12</v>
      </c>
      <c r="I10" s="121">
        <v>12</v>
      </c>
      <c r="J10" s="121">
        <v>12</v>
      </c>
      <c r="K10" s="121">
        <v>12</v>
      </c>
      <c r="L10" s="121">
        <v>12</v>
      </c>
    </row>
    <row r="11" spans="2:12">
      <c r="C11" s="589" t="s">
        <v>474</v>
      </c>
      <c r="D11" s="590"/>
      <c r="E11" s="590"/>
      <c r="F11" s="590"/>
      <c r="G11" s="590"/>
      <c r="H11" s="590"/>
      <c r="I11" s="590"/>
      <c r="J11" s="590"/>
      <c r="K11" s="590"/>
      <c r="L11" s="590"/>
    </row>
    <row r="12" spans="2:12">
      <c r="C12" s="122">
        <v>1</v>
      </c>
      <c r="D12" s="123" t="s">
        <v>475</v>
      </c>
      <c r="E12" s="124"/>
      <c r="F12" s="124"/>
      <c r="G12" s="124"/>
      <c r="H12" s="124"/>
      <c r="I12" s="125">
        <v>66996114.601000004</v>
      </c>
      <c r="J12" s="125">
        <v>65545483.693999998</v>
      </c>
      <c r="K12" s="125">
        <v>66679371.093000002</v>
      </c>
      <c r="L12" s="125">
        <v>67558910.731000006</v>
      </c>
    </row>
    <row r="13" spans="2:12">
      <c r="C13" s="589" t="s">
        <v>476</v>
      </c>
      <c r="D13" s="590"/>
      <c r="E13" s="590"/>
      <c r="F13" s="590"/>
      <c r="G13" s="590"/>
      <c r="H13" s="590"/>
      <c r="I13" s="590"/>
      <c r="J13" s="590"/>
      <c r="K13" s="590"/>
      <c r="L13" s="590"/>
    </row>
    <row r="14" spans="2:12" ht="25.5">
      <c r="C14" s="126">
        <v>2</v>
      </c>
      <c r="D14" s="127" t="s">
        <v>477</v>
      </c>
      <c r="E14" s="125">
        <v>134378996.07100001</v>
      </c>
      <c r="F14" s="125">
        <v>133322149.74600001</v>
      </c>
      <c r="G14" s="125">
        <v>133405665.28300001</v>
      </c>
      <c r="H14" s="125">
        <v>133165570.62199999</v>
      </c>
      <c r="I14" s="125">
        <v>10968887.35</v>
      </c>
      <c r="J14" s="125">
        <v>10868856.582</v>
      </c>
      <c r="K14" s="125">
        <v>10822101.361</v>
      </c>
      <c r="L14" s="125">
        <v>10722448.331</v>
      </c>
    </row>
    <row r="15" spans="2:12">
      <c r="C15" s="128">
        <v>3</v>
      </c>
      <c r="D15" s="129" t="s">
        <v>478</v>
      </c>
      <c r="E15" s="130">
        <v>81295800.532000005</v>
      </c>
      <c r="F15" s="130">
        <v>80726238.232999995</v>
      </c>
      <c r="G15" s="130">
        <v>81506867.267000005</v>
      </c>
      <c r="H15" s="130">
        <v>82254822.991999999</v>
      </c>
      <c r="I15" s="130">
        <v>4064790.0269999998</v>
      </c>
      <c r="J15" s="130">
        <v>4036311.912</v>
      </c>
      <c r="K15" s="130">
        <v>4075343.3629999999</v>
      </c>
      <c r="L15" s="130">
        <v>4112741.15</v>
      </c>
    </row>
    <row r="16" spans="2:12">
      <c r="C16" s="128">
        <v>4</v>
      </c>
      <c r="D16" s="129" t="s">
        <v>479</v>
      </c>
      <c r="E16" s="130">
        <v>48208541.700999998</v>
      </c>
      <c r="F16" s="130">
        <v>47748826.901000001</v>
      </c>
      <c r="G16" s="130">
        <v>47190944.078000002</v>
      </c>
      <c r="H16" s="130">
        <v>46297933.681000002</v>
      </c>
      <c r="I16" s="130">
        <v>6904097.324</v>
      </c>
      <c r="J16" s="130">
        <v>6832544.6710000001</v>
      </c>
      <c r="K16" s="130">
        <v>6746757.9979999997</v>
      </c>
      <c r="L16" s="130">
        <v>6609707.1809999999</v>
      </c>
    </row>
    <row r="17" spans="3:12">
      <c r="C17" s="126">
        <v>5</v>
      </c>
      <c r="D17" s="127" t="s">
        <v>480</v>
      </c>
      <c r="E17" s="125">
        <v>57925165.579000004</v>
      </c>
      <c r="F17" s="125">
        <v>55961102.284000002</v>
      </c>
      <c r="G17" s="125">
        <v>53595224.387999997</v>
      </c>
      <c r="H17" s="125">
        <v>51410335.472000003</v>
      </c>
      <c r="I17" s="125">
        <v>28833355.173999999</v>
      </c>
      <c r="J17" s="125">
        <v>28186757.695</v>
      </c>
      <c r="K17" s="125">
        <v>27280626.822000001</v>
      </c>
      <c r="L17" s="125">
        <v>26005974.368999999</v>
      </c>
    </row>
    <row r="18" spans="3:12" ht="25.5">
      <c r="C18" s="128">
        <v>6</v>
      </c>
      <c r="D18" s="129" t="s">
        <v>481</v>
      </c>
      <c r="E18" s="402">
        <v>0</v>
      </c>
      <c r="F18" s="402">
        <v>0</v>
      </c>
      <c r="G18" s="402">
        <v>0</v>
      </c>
      <c r="H18" s="402">
        <v>0</v>
      </c>
      <c r="I18" s="402">
        <v>0</v>
      </c>
      <c r="J18" s="402">
        <v>0</v>
      </c>
      <c r="K18" s="402">
        <v>0</v>
      </c>
      <c r="L18" s="402">
        <v>0</v>
      </c>
    </row>
    <row r="19" spans="3:12">
      <c r="C19" s="128">
        <v>7</v>
      </c>
      <c r="D19" s="129" t="s">
        <v>482</v>
      </c>
      <c r="E19" s="130">
        <v>57525817.340000004</v>
      </c>
      <c r="F19" s="130">
        <v>55505817.697999999</v>
      </c>
      <c r="G19" s="130">
        <v>53047179.302000001</v>
      </c>
      <c r="H19" s="130">
        <v>50807187.730999999</v>
      </c>
      <c r="I19" s="130">
        <v>28434006.934999999</v>
      </c>
      <c r="J19" s="130">
        <v>27731473.109000001</v>
      </c>
      <c r="K19" s="130">
        <v>26732581.734999999</v>
      </c>
      <c r="L19" s="130">
        <v>25402826.627999999</v>
      </c>
    </row>
    <row r="20" spans="3:12">
      <c r="C20" s="128">
        <v>8</v>
      </c>
      <c r="D20" s="129" t="s">
        <v>483</v>
      </c>
      <c r="E20" s="130">
        <v>399348.239</v>
      </c>
      <c r="F20" s="130">
        <v>455284.58600000001</v>
      </c>
      <c r="G20" s="130">
        <v>548045.08600000001</v>
      </c>
      <c r="H20" s="130">
        <v>603147.74100000004</v>
      </c>
      <c r="I20" s="130">
        <v>399348.239</v>
      </c>
      <c r="J20" s="130">
        <v>455284.58600000001</v>
      </c>
      <c r="K20" s="130">
        <v>548045.08600000001</v>
      </c>
      <c r="L20" s="130">
        <v>603147.74100000004</v>
      </c>
    </row>
    <row r="21" spans="3:12">
      <c r="C21" s="126">
        <v>9</v>
      </c>
      <c r="D21" s="127" t="s">
        <v>484</v>
      </c>
      <c r="E21" s="131"/>
      <c r="F21" s="131"/>
      <c r="G21" s="131"/>
      <c r="H21" s="131"/>
      <c r="I21" s="403">
        <v>0</v>
      </c>
      <c r="J21" s="403">
        <v>0</v>
      </c>
      <c r="K21" s="403">
        <v>0</v>
      </c>
      <c r="L21" s="403">
        <v>0</v>
      </c>
    </row>
    <row r="22" spans="3:12">
      <c r="C22" s="126">
        <v>10</v>
      </c>
      <c r="D22" s="127" t="s">
        <v>485</v>
      </c>
      <c r="E22" s="125">
        <v>31483786.429000001</v>
      </c>
      <c r="F22" s="125">
        <v>30480802.846999999</v>
      </c>
      <c r="G22" s="125">
        <v>29838503.920000002</v>
      </c>
      <c r="H22" s="125">
        <v>29154077.870000001</v>
      </c>
      <c r="I22" s="125">
        <v>8268244.1260000002</v>
      </c>
      <c r="J22" s="125">
        <v>7400035.3559999997</v>
      </c>
      <c r="K22" s="125">
        <v>6332376.0619999999</v>
      </c>
      <c r="L22" s="125">
        <v>5464334.6840000004</v>
      </c>
    </row>
    <row r="23" spans="3:12" ht="25.5">
      <c r="C23" s="128">
        <v>11</v>
      </c>
      <c r="D23" s="129" t="s">
        <v>486</v>
      </c>
      <c r="E23" s="130">
        <v>5854423.585</v>
      </c>
      <c r="F23" s="130">
        <v>5147388.1440000003</v>
      </c>
      <c r="G23" s="130">
        <v>4178955.3289999999</v>
      </c>
      <c r="H23" s="130">
        <v>3333667.557</v>
      </c>
      <c r="I23" s="130">
        <v>5854423.585</v>
      </c>
      <c r="J23" s="130">
        <v>5147388.1440000003</v>
      </c>
      <c r="K23" s="130">
        <v>4178955.3289999999</v>
      </c>
      <c r="L23" s="130">
        <v>3333667.557</v>
      </c>
    </row>
    <row r="24" spans="3:12">
      <c r="C24" s="128">
        <v>12</v>
      </c>
      <c r="D24" s="129" t="s">
        <v>487</v>
      </c>
      <c r="E24" s="402">
        <v>0</v>
      </c>
      <c r="F24" s="402">
        <v>0</v>
      </c>
      <c r="G24" s="402">
        <v>0</v>
      </c>
      <c r="H24" s="402">
        <v>0</v>
      </c>
      <c r="I24" s="402">
        <v>0</v>
      </c>
      <c r="J24" s="402">
        <v>0</v>
      </c>
      <c r="K24" s="402">
        <v>0</v>
      </c>
      <c r="L24" s="402">
        <v>0</v>
      </c>
    </row>
    <row r="25" spans="3:12">
      <c r="C25" s="128">
        <v>13</v>
      </c>
      <c r="D25" s="129" t="s">
        <v>488</v>
      </c>
      <c r="E25" s="130">
        <v>25629362.844000001</v>
      </c>
      <c r="F25" s="130">
        <v>25333414.703000002</v>
      </c>
      <c r="G25" s="130">
        <v>25659548.590999998</v>
      </c>
      <c r="H25" s="130">
        <v>25820410.313000001</v>
      </c>
      <c r="I25" s="130">
        <v>2413820.5410000002</v>
      </c>
      <c r="J25" s="130">
        <v>2252647.2119999998</v>
      </c>
      <c r="K25" s="130">
        <v>2153420.733</v>
      </c>
      <c r="L25" s="130">
        <v>2130667.1269999999</v>
      </c>
    </row>
    <row r="26" spans="3:12">
      <c r="C26" s="126">
        <v>14</v>
      </c>
      <c r="D26" s="127" t="s">
        <v>489</v>
      </c>
      <c r="E26" s="125">
        <v>2099449.9900000002</v>
      </c>
      <c r="F26" s="125">
        <v>2399201.1370000001</v>
      </c>
      <c r="G26" s="125">
        <v>2440337.0989999999</v>
      </c>
      <c r="H26" s="125">
        <v>2143025.6940000001</v>
      </c>
      <c r="I26" s="125">
        <v>1855385.203</v>
      </c>
      <c r="J26" s="125">
        <v>2113806.148</v>
      </c>
      <c r="K26" s="125">
        <v>2098729.9980000001</v>
      </c>
      <c r="L26" s="125">
        <v>1762921.3060000001</v>
      </c>
    </row>
    <row r="27" spans="3:12">
      <c r="C27" s="126">
        <v>15</v>
      </c>
      <c r="D27" s="127" t="s">
        <v>490</v>
      </c>
      <c r="E27" s="125">
        <v>17484630.427000001</v>
      </c>
      <c r="F27" s="125">
        <v>15545830.471000001</v>
      </c>
      <c r="G27" s="125">
        <v>15572656.456</v>
      </c>
      <c r="H27" s="125">
        <v>15384252.011</v>
      </c>
      <c r="I27" s="125">
        <v>858616.46600000001</v>
      </c>
      <c r="J27" s="125">
        <v>764378.10499999998</v>
      </c>
      <c r="K27" s="125">
        <v>827307.34199999995</v>
      </c>
      <c r="L27" s="125">
        <v>736791.60400000005</v>
      </c>
    </row>
    <row r="28" spans="3:12">
      <c r="C28" s="132">
        <v>16</v>
      </c>
      <c r="D28" s="133" t="s">
        <v>491</v>
      </c>
      <c r="E28" s="134"/>
      <c r="F28" s="134"/>
      <c r="G28" s="134"/>
      <c r="H28" s="134"/>
      <c r="I28" s="135">
        <v>50784488.318999998</v>
      </c>
      <c r="J28" s="135">
        <v>49333833.886</v>
      </c>
      <c r="K28" s="135">
        <v>47361141.582999997</v>
      </c>
      <c r="L28" s="135">
        <v>44692470.292999998</v>
      </c>
    </row>
    <row r="29" spans="3:12">
      <c r="C29" s="589" t="s">
        <v>492</v>
      </c>
      <c r="D29" s="590"/>
      <c r="E29" s="590"/>
      <c r="F29" s="590"/>
      <c r="G29" s="590"/>
      <c r="H29" s="590"/>
      <c r="I29" s="590"/>
      <c r="J29" s="590"/>
      <c r="K29" s="590"/>
      <c r="L29" s="590"/>
    </row>
    <row r="30" spans="3:12" ht="25.5">
      <c r="C30" s="126">
        <v>17</v>
      </c>
      <c r="D30" s="127" t="s">
        <v>493</v>
      </c>
      <c r="E30" s="125">
        <v>8727899.6140000001</v>
      </c>
      <c r="F30" s="125">
        <v>6918314.2319999998</v>
      </c>
      <c r="G30" s="125">
        <v>5205327.0549999997</v>
      </c>
      <c r="H30" s="125">
        <v>3363061.9640000002</v>
      </c>
      <c r="I30" s="404">
        <v>0</v>
      </c>
      <c r="J30" s="404">
        <v>0</v>
      </c>
      <c r="K30" s="404">
        <v>0</v>
      </c>
      <c r="L30" s="404">
        <v>0</v>
      </c>
    </row>
    <row r="31" spans="3:12">
      <c r="C31" s="126">
        <v>18</v>
      </c>
      <c r="D31" s="127" t="s">
        <v>494</v>
      </c>
      <c r="E31" s="125">
        <v>10375424.624</v>
      </c>
      <c r="F31" s="125">
        <v>9493139.6830000002</v>
      </c>
      <c r="G31" s="125">
        <v>8633912.5040000007</v>
      </c>
      <c r="H31" s="125">
        <v>8268003.9979999997</v>
      </c>
      <c r="I31" s="125">
        <v>9276358.9450000003</v>
      </c>
      <c r="J31" s="125">
        <v>8438545.1840000004</v>
      </c>
      <c r="K31" s="125">
        <v>7610376.9630000005</v>
      </c>
      <c r="L31" s="125">
        <v>7277770.5109999999</v>
      </c>
    </row>
    <row r="32" spans="3:12">
      <c r="C32" s="126">
        <v>19</v>
      </c>
      <c r="D32" s="127" t="s">
        <v>495</v>
      </c>
      <c r="E32" s="125">
        <v>4064038.24</v>
      </c>
      <c r="F32" s="125">
        <v>3377164.176</v>
      </c>
      <c r="G32" s="125">
        <v>2727178.28</v>
      </c>
      <c r="H32" s="125">
        <v>2048606.5360000001</v>
      </c>
      <c r="I32" s="125">
        <v>4064038.24</v>
      </c>
      <c r="J32" s="125">
        <v>3377164.176</v>
      </c>
      <c r="K32" s="125">
        <v>2727178.28</v>
      </c>
      <c r="L32" s="125">
        <v>2048606.5360000001</v>
      </c>
    </row>
    <row r="33" spans="3:12" ht="51">
      <c r="C33" s="126" t="s">
        <v>113</v>
      </c>
      <c r="D33" s="127" t="s">
        <v>496</v>
      </c>
      <c r="E33" s="124"/>
      <c r="F33" s="124"/>
      <c r="G33" s="124"/>
      <c r="H33" s="124"/>
      <c r="I33" s="404">
        <v>0</v>
      </c>
      <c r="J33" s="404">
        <v>0</v>
      </c>
      <c r="K33" s="404">
        <v>0</v>
      </c>
      <c r="L33" s="404">
        <v>0</v>
      </c>
    </row>
    <row r="34" spans="3:12" ht="25.5">
      <c r="C34" s="126" t="s">
        <v>497</v>
      </c>
      <c r="D34" s="127" t="s">
        <v>498</v>
      </c>
      <c r="E34" s="124"/>
      <c r="F34" s="124"/>
      <c r="G34" s="124"/>
      <c r="H34" s="124"/>
      <c r="I34" s="404">
        <v>0</v>
      </c>
      <c r="J34" s="404">
        <v>0</v>
      </c>
      <c r="K34" s="404">
        <v>0</v>
      </c>
      <c r="L34" s="404">
        <v>0</v>
      </c>
    </row>
    <row r="35" spans="3:12">
      <c r="C35" s="136">
        <v>20</v>
      </c>
      <c r="D35" s="137" t="s">
        <v>499</v>
      </c>
      <c r="E35" s="135">
        <v>23167362.478</v>
      </c>
      <c r="F35" s="135">
        <v>19788618.09</v>
      </c>
      <c r="G35" s="135">
        <v>16566417.839</v>
      </c>
      <c r="H35" s="135">
        <v>13679672.498</v>
      </c>
      <c r="I35" s="135">
        <v>13340397.185000001</v>
      </c>
      <c r="J35" s="135">
        <v>11815709.359999999</v>
      </c>
      <c r="K35" s="135">
        <v>10337555.243000001</v>
      </c>
      <c r="L35" s="135">
        <v>9326377.0470000003</v>
      </c>
    </row>
    <row r="36" spans="3:12">
      <c r="C36" s="128" t="s">
        <v>221</v>
      </c>
      <c r="D36" s="138" t="s">
        <v>500</v>
      </c>
      <c r="E36" s="402">
        <v>0</v>
      </c>
      <c r="F36" s="402">
        <v>0</v>
      </c>
      <c r="G36" s="402">
        <v>0</v>
      </c>
      <c r="H36" s="402">
        <v>0</v>
      </c>
      <c r="I36" s="402">
        <v>0</v>
      </c>
      <c r="J36" s="402">
        <v>0</v>
      </c>
      <c r="K36" s="402">
        <v>0</v>
      </c>
      <c r="L36" s="402">
        <v>0</v>
      </c>
    </row>
    <row r="37" spans="3:12">
      <c r="C37" s="128" t="s">
        <v>223</v>
      </c>
      <c r="D37" s="138" t="s">
        <v>501</v>
      </c>
      <c r="E37" s="402">
        <v>0</v>
      </c>
      <c r="F37" s="402">
        <v>0</v>
      </c>
      <c r="G37" s="402">
        <v>0</v>
      </c>
      <c r="H37" s="402">
        <v>0</v>
      </c>
      <c r="I37" s="402">
        <v>0</v>
      </c>
      <c r="J37" s="402">
        <v>0</v>
      </c>
      <c r="K37" s="402">
        <v>0</v>
      </c>
      <c r="L37" s="402">
        <v>0</v>
      </c>
    </row>
    <row r="38" spans="3:12">
      <c r="C38" s="139" t="s">
        <v>225</v>
      </c>
      <c r="D38" s="140" t="s">
        <v>502</v>
      </c>
      <c r="E38" s="141">
        <v>23167362.478</v>
      </c>
      <c r="F38" s="141">
        <v>19788618.09</v>
      </c>
      <c r="G38" s="141">
        <v>16566417.839</v>
      </c>
      <c r="H38" s="141">
        <v>13679672.498</v>
      </c>
      <c r="I38" s="141">
        <v>13340397.185000001</v>
      </c>
      <c r="J38" s="141">
        <v>11815709.359999999</v>
      </c>
      <c r="K38" s="141">
        <v>10337555.243000001</v>
      </c>
      <c r="L38" s="141">
        <v>9326377.0470000003</v>
      </c>
    </row>
    <row r="39" spans="3:12">
      <c r="C39" s="589" t="s">
        <v>503</v>
      </c>
      <c r="D39" s="590"/>
      <c r="E39" s="590"/>
      <c r="F39" s="590"/>
      <c r="G39" s="590"/>
      <c r="H39" s="590"/>
      <c r="I39" s="590"/>
      <c r="J39" s="590"/>
      <c r="K39" s="590"/>
      <c r="L39" s="590"/>
    </row>
    <row r="40" spans="3:12">
      <c r="C40" s="142" t="s">
        <v>504</v>
      </c>
      <c r="D40" s="143" t="s">
        <v>505</v>
      </c>
      <c r="E40" s="144"/>
      <c r="F40" s="144"/>
      <c r="G40" s="144"/>
      <c r="H40" s="144"/>
      <c r="I40" s="145">
        <v>66996114.601000004</v>
      </c>
      <c r="J40" s="145">
        <v>65545483.693999998</v>
      </c>
      <c r="K40" s="145">
        <v>66679371.093000002</v>
      </c>
      <c r="L40" s="145">
        <v>67558910.731000006</v>
      </c>
    </row>
    <row r="41" spans="3:12">
      <c r="C41" s="142">
        <v>22</v>
      </c>
      <c r="D41" s="143" t="s">
        <v>506</v>
      </c>
      <c r="E41" s="144"/>
      <c r="F41" s="144"/>
      <c r="G41" s="144"/>
      <c r="H41" s="144"/>
      <c r="I41" s="145">
        <v>37444091.134999998</v>
      </c>
      <c r="J41" s="145">
        <v>37518124.526000001</v>
      </c>
      <c r="K41" s="145">
        <v>37023586.340999998</v>
      </c>
      <c r="L41" s="145">
        <v>35366093.247000001</v>
      </c>
    </row>
    <row r="42" spans="3:12" ht="19.5" thickBot="1">
      <c r="C42" s="146">
        <v>23</v>
      </c>
      <c r="D42" s="147" t="s">
        <v>507</v>
      </c>
      <c r="E42" s="148"/>
      <c r="F42" s="148"/>
      <c r="G42" s="148"/>
      <c r="H42" s="148"/>
      <c r="I42" s="405">
        <v>1.7891999999999999</v>
      </c>
      <c r="J42" s="405">
        <v>1.7470000000000001</v>
      </c>
      <c r="K42" s="405">
        <v>1.8009999999999999</v>
      </c>
      <c r="L42" s="405">
        <v>1.9103000000000001</v>
      </c>
    </row>
    <row r="44" spans="3:12">
      <c r="C44" s="71"/>
    </row>
  </sheetData>
  <mergeCells count="7">
    <mergeCell ref="C7:D7"/>
    <mergeCell ref="C39:L39"/>
    <mergeCell ref="C29:L29"/>
    <mergeCell ref="E8:H8"/>
    <mergeCell ref="I8:L8"/>
    <mergeCell ref="C11:L11"/>
    <mergeCell ref="C13:L13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45"/>
  <sheetViews>
    <sheetView showGridLines="0" zoomScale="80" zoomScaleNormal="80" workbookViewId="0"/>
  </sheetViews>
  <sheetFormatPr defaultColWidth="9.140625" defaultRowHeight="18.75"/>
  <cols>
    <col min="1" max="1" width="2.85546875" style="13" customWidth="1"/>
    <col min="2" max="2" width="3.5703125" style="13" customWidth="1"/>
    <col min="3" max="3" width="6.140625" style="13" customWidth="1"/>
    <col min="4" max="4" width="52.42578125" style="13" customWidth="1"/>
    <col min="5" max="5" width="13.85546875" style="13" customWidth="1"/>
    <col min="6" max="6" width="16" style="13" customWidth="1"/>
    <col min="7" max="7" width="18.42578125" style="13" customWidth="1"/>
    <col min="8" max="8" width="12.5703125" style="13" customWidth="1"/>
    <col min="9" max="9" width="17.85546875" style="13" customWidth="1"/>
    <col min="10" max="10" width="16.85546875" style="13" customWidth="1"/>
    <col min="11" max="11" width="18.5703125" style="13" customWidth="1"/>
    <col min="12" max="12" width="9.140625" style="13" customWidth="1"/>
    <col min="13" max="16384" width="9.140625" style="13"/>
  </cols>
  <sheetData>
    <row r="3" spans="3:9" ht="24">
      <c r="C3" s="112" t="s">
        <v>45</v>
      </c>
    </row>
    <row r="4" spans="3:9">
      <c r="C4" s="22" t="s">
        <v>917</v>
      </c>
    </row>
    <row r="5" spans="3:9" s="67" customFormat="1"/>
    <row r="6" spans="3:9" ht="19.5" thickBot="1">
      <c r="C6" s="596"/>
      <c r="D6" s="554"/>
      <c r="E6" s="25" t="s">
        <v>90</v>
      </c>
      <c r="F6" s="25" t="s">
        <v>91</v>
      </c>
      <c r="G6" s="25" t="s">
        <v>92</v>
      </c>
      <c r="H6" s="25" t="s">
        <v>127</v>
      </c>
      <c r="I6" s="25" t="s">
        <v>128</v>
      </c>
    </row>
    <row r="7" spans="3:9" ht="20.25" thickTop="1" thickBot="1">
      <c r="C7" s="597"/>
      <c r="D7" s="554"/>
      <c r="E7" s="595" t="s">
        <v>508</v>
      </c>
      <c r="F7" s="598"/>
      <c r="G7" s="598"/>
      <c r="H7" s="598"/>
      <c r="I7" s="595" t="s">
        <v>509</v>
      </c>
    </row>
    <row r="8" spans="3:9" ht="27" thickTop="1" thickBot="1">
      <c r="C8" s="554"/>
      <c r="D8" s="554"/>
      <c r="E8" s="149" t="s">
        <v>510</v>
      </c>
      <c r="F8" s="149" t="s">
        <v>511</v>
      </c>
      <c r="G8" s="149" t="s">
        <v>512</v>
      </c>
      <c r="H8" s="149" t="s">
        <v>513</v>
      </c>
      <c r="I8" s="557"/>
    </row>
    <row r="9" spans="3:9" ht="20.25" thickTop="1" thickBot="1">
      <c r="C9" s="594" t="s">
        <v>514</v>
      </c>
      <c r="D9" s="557"/>
      <c r="E9" s="557"/>
      <c r="F9" s="557"/>
      <c r="G9" s="557"/>
      <c r="H9" s="557"/>
      <c r="I9" s="557"/>
    </row>
    <row r="10" spans="3:9" ht="19.5" thickTop="1">
      <c r="C10" s="126">
        <v>1</v>
      </c>
      <c r="D10" s="127" t="s">
        <v>515</v>
      </c>
      <c r="E10" s="406">
        <v>29254437.039000001</v>
      </c>
      <c r="F10" s="404">
        <v>0</v>
      </c>
      <c r="G10" s="404">
        <v>0</v>
      </c>
      <c r="H10" s="406">
        <v>2200357.659</v>
      </c>
      <c r="I10" s="407">
        <v>29254437.039000001</v>
      </c>
    </row>
    <row r="11" spans="3:9">
      <c r="C11" s="128">
        <v>2</v>
      </c>
      <c r="D11" s="129" t="s">
        <v>516</v>
      </c>
      <c r="E11" s="408">
        <v>27054079.379999999</v>
      </c>
      <c r="F11" s="402">
        <v>0</v>
      </c>
      <c r="G11" s="402">
        <v>0</v>
      </c>
      <c r="H11" s="408">
        <v>2200357.659</v>
      </c>
      <c r="I11" s="408">
        <v>29254437.039000001</v>
      </c>
    </row>
    <row r="12" spans="3:9">
      <c r="C12" s="128">
        <v>3</v>
      </c>
      <c r="D12" s="129" t="s">
        <v>517</v>
      </c>
      <c r="E12" s="409"/>
      <c r="F12" s="402">
        <v>0</v>
      </c>
      <c r="G12" s="402">
        <v>0</v>
      </c>
      <c r="H12" s="402">
        <v>0</v>
      </c>
      <c r="I12" s="402">
        <v>0</v>
      </c>
    </row>
    <row r="13" spans="3:9">
      <c r="C13" s="126">
        <v>4</v>
      </c>
      <c r="D13" s="127" t="s">
        <v>518</v>
      </c>
      <c r="E13" s="410"/>
      <c r="F13" s="406">
        <v>136909217.16297001</v>
      </c>
      <c r="G13" s="406">
        <v>1180892.6665399999</v>
      </c>
      <c r="H13" s="406">
        <v>270357.08650999999</v>
      </c>
      <c r="I13" s="407">
        <v>128721234.91914397</v>
      </c>
    </row>
    <row r="14" spans="3:9">
      <c r="C14" s="128">
        <v>5</v>
      </c>
      <c r="D14" s="129" t="s">
        <v>478</v>
      </c>
      <c r="E14" s="409"/>
      <c r="F14" s="408">
        <v>83395410.10690999</v>
      </c>
      <c r="G14" s="408">
        <v>169.61458999999999</v>
      </c>
      <c r="H14" s="402">
        <v>0.16143000000000002</v>
      </c>
      <c r="I14" s="408">
        <v>79225800.896854997</v>
      </c>
    </row>
    <row r="15" spans="3:9">
      <c r="C15" s="128">
        <v>6</v>
      </c>
      <c r="D15" s="129" t="s">
        <v>479</v>
      </c>
      <c r="E15" s="409"/>
      <c r="F15" s="408">
        <v>53513807.056060016</v>
      </c>
      <c r="G15" s="408">
        <v>1180723.05195</v>
      </c>
      <c r="H15" s="408">
        <v>270356.92507999996</v>
      </c>
      <c r="I15" s="408">
        <v>49495434.022289008</v>
      </c>
    </row>
    <row r="16" spans="3:9">
      <c r="C16" s="126">
        <v>7</v>
      </c>
      <c r="D16" s="127" t="s">
        <v>519</v>
      </c>
      <c r="E16" s="410"/>
      <c r="F16" s="406">
        <v>65400306.670019992</v>
      </c>
      <c r="G16" s="406">
        <v>2700718.8221499994</v>
      </c>
      <c r="H16" s="406">
        <v>3570244.1851800005</v>
      </c>
      <c r="I16" s="407">
        <v>30727456.281954993</v>
      </c>
    </row>
    <row r="17" spans="3:9">
      <c r="C17" s="128">
        <v>8</v>
      </c>
      <c r="D17" s="129" t="s">
        <v>520</v>
      </c>
      <c r="E17" s="409"/>
      <c r="F17" s="402">
        <v>0</v>
      </c>
      <c r="G17" s="402">
        <v>0</v>
      </c>
      <c r="H17" s="402">
        <v>0</v>
      </c>
      <c r="I17" s="402">
        <v>0</v>
      </c>
    </row>
    <row r="18" spans="3:9">
      <c r="C18" s="128">
        <v>9</v>
      </c>
      <c r="D18" s="129" t="s">
        <v>521</v>
      </c>
      <c r="E18" s="409"/>
      <c r="F18" s="408">
        <v>65400306.670019992</v>
      </c>
      <c r="G18" s="408">
        <v>2700718.8221499994</v>
      </c>
      <c r="H18" s="408">
        <v>3570244.1851800005</v>
      </c>
      <c r="I18" s="408">
        <v>30727456.281954993</v>
      </c>
    </row>
    <row r="19" spans="3:9">
      <c r="C19" s="126">
        <v>10</v>
      </c>
      <c r="D19" s="127" t="s">
        <v>522</v>
      </c>
      <c r="E19" s="410"/>
      <c r="F19" s="404">
        <v>0</v>
      </c>
      <c r="G19" s="404">
        <v>0</v>
      </c>
      <c r="H19" s="404">
        <v>0</v>
      </c>
      <c r="I19" s="411">
        <v>0</v>
      </c>
    </row>
    <row r="20" spans="3:9">
      <c r="C20" s="126">
        <v>11</v>
      </c>
      <c r="D20" s="127" t="s">
        <v>523</v>
      </c>
      <c r="E20" s="406">
        <v>3570.5595892404936</v>
      </c>
      <c r="F20" s="406">
        <v>9337124.9498099666</v>
      </c>
      <c r="G20" s="406">
        <v>43097.114560000002</v>
      </c>
      <c r="H20" s="406">
        <v>2032009.4894400002</v>
      </c>
      <c r="I20" s="407">
        <v>2053558.04672</v>
      </c>
    </row>
    <row r="21" spans="3:9" ht="25.5">
      <c r="C21" s="128">
        <v>12</v>
      </c>
      <c r="D21" s="129" t="s">
        <v>524</v>
      </c>
      <c r="E21" s="408">
        <v>3570.5595892404936</v>
      </c>
      <c r="F21" s="409"/>
      <c r="G21" s="409"/>
      <c r="H21" s="409"/>
      <c r="I21" s="409"/>
    </row>
    <row r="22" spans="3:9" ht="25.5">
      <c r="C22" s="128">
        <v>13</v>
      </c>
      <c r="D22" s="129" t="s">
        <v>525</v>
      </c>
      <c r="E22" s="409"/>
      <c r="F22" s="408">
        <v>9337124.9498099666</v>
      </c>
      <c r="G22" s="408">
        <v>43097.114560000002</v>
      </c>
      <c r="H22" s="408">
        <v>2032009.4894400002</v>
      </c>
      <c r="I22" s="408">
        <v>2053558.04672</v>
      </c>
    </row>
    <row r="23" spans="3:9">
      <c r="C23" s="136">
        <v>14</v>
      </c>
      <c r="D23" s="137" t="s">
        <v>526</v>
      </c>
      <c r="E23" s="412"/>
      <c r="F23" s="412"/>
      <c r="G23" s="412"/>
      <c r="H23" s="412"/>
      <c r="I23" s="413">
        <v>190756686.28681898</v>
      </c>
    </row>
    <row r="24" spans="3:9" ht="19.5" thickBot="1">
      <c r="C24" s="594" t="s">
        <v>527</v>
      </c>
      <c r="D24" s="557"/>
      <c r="E24" s="557"/>
      <c r="F24" s="557"/>
      <c r="G24" s="557"/>
      <c r="H24" s="557"/>
      <c r="I24" s="557"/>
    </row>
    <row r="25" spans="3:9" ht="19.5" thickTop="1">
      <c r="C25" s="126">
        <v>15</v>
      </c>
      <c r="D25" s="127" t="s">
        <v>475</v>
      </c>
      <c r="E25" s="410"/>
      <c r="F25" s="410"/>
      <c r="G25" s="410"/>
      <c r="H25" s="410"/>
      <c r="I25" s="407">
        <v>1462828.0607999999</v>
      </c>
    </row>
    <row r="26" spans="3:9" ht="25.5">
      <c r="C26" s="126" t="s">
        <v>528</v>
      </c>
      <c r="D26" s="127" t="s">
        <v>529</v>
      </c>
      <c r="E26" s="410"/>
      <c r="F26" s="404">
        <v>0</v>
      </c>
      <c r="G26" s="404">
        <v>0</v>
      </c>
      <c r="H26" s="404">
        <v>0</v>
      </c>
      <c r="I26" s="411">
        <v>0</v>
      </c>
    </row>
    <row r="27" spans="3:9" ht="25.5">
      <c r="C27" s="126">
        <v>16</v>
      </c>
      <c r="D27" s="127" t="s">
        <v>530</v>
      </c>
      <c r="E27" s="410"/>
      <c r="F27" s="404">
        <v>0</v>
      </c>
      <c r="G27" s="404">
        <v>0</v>
      </c>
      <c r="H27" s="404">
        <v>0</v>
      </c>
      <c r="I27" s="411">
        <v>0</v>
      </c>
    </row>
    <row r="28" spans="3:9">
      <c r="C28" s="126">
        <v>17</v>
      </c>
      <c r="D28" s="127" t="s">
        <v>531</v>
      </c>
      <c r="E28" s="410"/>
      <c r="F28" s="406">
        <v>38160873.402178392</v>
      </c>
      <c r="G28" s="406">
        <v>10117918.236729752</v>
      </c>
      <c r="H28" s="406">
        <v>120027103.07416001</v>
      </c>
      <c r="I28" s="407">
        <v>109156077.86903329</v>
      </c>
    </row>
    <row r="29" spans="3:9" ht="38.25">
      <c r="C29" s="128">
        <v>18</v>
      </c>
      <c r="D29" s="129" t="s">
        <v>532</v>
      </c>
      <c r="E29" s="409"/>
      <c r="F29" s="408">
        <v>9421067.0131191704</v>
      </c>
      <c r="G29" s="402">
        <v>0</v>
      </c>
      <c r="H29" s="402">
        <v>0</v>
      </c>
      <c r="I29" s="402">
        <v>0</v>
      </c>
    </row>
    <row r="30" spans="3:9" ht="38.25">
      <c r="C30" s="128">
        <v>19</v>
      </c>
      <c r="D30" s="129" t="s">
        <v>533</v>
      </c>
      <c r="E30" s="409"/>
      <c r="F30" s="408">
        <v>7509771.8562900005</v>
      </c>
      <c r="G30" s="408">
        <v>35172.511559999992</v>
      </c>
      <c r="H30" s="408">
        <v>1050865.9668500023</v>
      </c>
      <c r="I30" s="408">
        <v>1819429.4082590025</v>
      </c>
    </row>
    <row r="31" spans="3:9" ht="38.25">
      <c r="C31" s="128">
        <v>20</v>
      </c>
      <c r="D31" s="129" t="s">
        <v>534</v>
      </c>
      <c r="E31" s="409"/>
      <c r="F31" s="408">
        <v>11746201.85094</v>
      </c>
      <c r="G31" s="408">
        <v>9265640.3680600021</v>
      </c>
      <c r="H31" s="408">
        <v>83230378.80013001</v>
      </c>
      <c r="I31" s="408">
        <v>81426490.725013494</v>
      </c>
    </row>
    <row r="32" spans="3:9" ht="25.5">
      <c r="C32" s="128">
        <v>21</v>
      </c>
      <c r="D32" s="129" t="s">
        <v>535</v>
      </c>
      <c r="E32" s="409"/>
      <c r="F32" s="402">
        <v>0</v>
      </c>
      <c r="G32" s="402">
        <v>0</v>
      </c>
      <c r="H32" s="402">
        <v>0</v>
      </c>
      <c r="I32" s="402">
        <v>0</v>
      </c>
    </row>
    <row r="33" spans="3:9">
      <c r="C33" s="128">
        <v>22</v>
      </c>
      <c r="D33" s="129" t="s">
        <v>536</v>
      </c>
      <c r="E33" s="409"/>
      <c r="F33" s="408">
        <v>555628.34660000005</v>
      </c>
      <c r="G33" s="408">
        <v>580099.58403000003</v>
      </c>
      <c r="H33" s="408">
        <v>31792882.01015</v>
      </c>
      <c r="I33" s="408">
        <v>21501712.691498499</v>
      </c>
    </row>
    <row r="34" spans="3:9" ht="25.5">
      <c r="C34" s="128">
        <v>23</v>
      </c>
      <c r="D34" s="129" t="s">
        <v>535</v>
      </c>
      <c r="E34" s="409"/>
      <c r="F34" s="408">
        <v>503327.91813000001</v>
      </c>
      <c r="G34" s="408">
        <v>527103.27278</v>
      </c>
      <c r="H34" s="408">
        <v>30450504.912220001</v>
      </c>
      <c r="I34" s="408">
        <v>20308043.788398001</v>
      </c>
    </row>
    <row r="35" spans="3:9" ht="51">
      <c r="C35" s="128">
        <v>24</v>
      </c>
      <c r="D35" s="129" t="s">
        <v>537</v>
      </c>
      <c r="E35" s="409"/>
      <c r="F35" s="408">
        <v>8928204.335229218</v>
      </c>
      <c r="G35" s="408">
        <v>237005.77307975001</v>
      </c>
      <c r="H35" s="408">
        <v>3952976.2970299996</v>
      </c>
      <c r="I35" s="408">
        <v>4408445.0442622965</v>
      </c>
    </row>
    <row r="36" spans="3:9">
      <c r="C36" s="126">
        <v>25</v>
      </c>
      <c r="D36" s="127" t="s">
        <v>538</v>
      </c>
      <c r="E36" s="410"/>
      <c r="F36" s="404">
        <v>0</v>
      </c>
      <c r="G36" s="404">
        <v>0</v>
      </c>
      <c r="H36" s="404">
        <v>0</v>
      </c>
      <c r="I36" s="411">
        <v>0</v>
      </c>
    </row>
    <row r="37" spans="3:9">
      <c r="C37" s="126">
        <v>26</v>
      </c>
      <c r="D37" s="127" t="s">
        <v>539</v>
      </c>
      <c r="E37" s="406"/>
      <c r="F37" s="406">
        <v>11144963.778823776</v>
      </c>
      <c r="G37" s="406">
        <v>44249.056259999998</v>
      </c>
      <c r="H37" s="406">
        <v>14116402.548371829</v>
      </c>
      <c r="I37" s="407">
        <v>14980916.962787017</v>
      </c>
    </row>
    <row r="38" spans="3:9">
      <c r="C38" s="128">
        <v>27</v>
      </c>
      <c r="D38" s="129" t="s">
        <v>540</v>
      </c>
      <c r="E38" s="409"/>
      <c r="F38" s="409"/>
      <c r="G38" s="409"/>
      <c r="H38" s="402">
        <v>0</v>
      </c>
      <c r="I38" s="402">
        <v>0</v>
      </c>
    </row>
    <row r="39" spans="3:9" ht="38.25">
      <c r="C39" s="128">
        <v>28</v>
      </c>
      <c r="D39" s="129" t="s">
        <v>541</v>
      </c>
      <c r="E39" s="409"/>
      <c r="F39" s="495">
        <v>0</v>
      </c>
      <c r="G39" s="495">
        <v>0</v>
      </c>
      <c r="H39" s="495">
        <v>0</v>
      </c>
      <c r="I39" s="495">
        <v>0</v>
      </c>
    </row>
    <row r="40" spans="3:9" ht="25.5">
      <c r="C40" s="128">
        <v>29</v>
      </c>
      <c r="D40" s="129" t="s">
        <v>542</v>
      </c>
      <c r="E40" s="409"/>
      <c r="F40" s="496">
        <v>0</v>
      </c>
      <c r="G40" s="497">
        <v>0</v>
      </c>
      <c r="H40" s="497">
        <v>0</v>
      </c>
      <c r="I40" s="496">
        <v>0</v>
      </c>
    </row>
    <row r="41" spans="3:9" ht="38.25">
      <c r="C41" s="128">
        <v>30</v>
      </c>
      <c r="D41" s="129" t="s">
        <v>543</v>
      </c>
      <c r="E41" s="409"/>
      <c r="F41" s="408">
        <v>2167085.0944037763</v>
      </c>
      <c r="G41" s="497">
        <v>0</v>
      </c>
      <c r="H41" s="497">
        <v>0</v>
      </c>
      <c r="I41" s="408">
        <v>108354.25472018881</v>
      </c>
    </row>
    <row r="42" spans="3:9">
      <c r="C42" s="128">
        <v>31</v>
      </c>
      <c r="D42" s="129" t="s">
        <v>544</v>
      </c>
      <c r="E42" s="409"/>
      <c r="F42" s="408">
        <v>8977878.6844200008</v>
      </c>
      <c r="G42" s="408">
        <v>44249.056259999998</v>
      </c>
      <c r="H42" s="408">
        <v>14116402.548371829</v>
      </c>
      <c r="I42" s="408">
        <v>14872562.70806683</v>
      </c>
    </row>
    <row r="43" spans="3:9">
      <c r="C43" s="126">
        <v>32</v>
      </c>
      <c r="D43" s="127" t="s">
        <v>545</v>
      </c>
      <c r="E43" s="410"/>
      <c r="F43" s="406">
        <v>48421898.26790835</v>
      </c>
      <c r="G43" s="406">
        <v>879920.98570000008</v>
      </c>
      <c r="H43" s="406">
        <v>2093004.6938199999</v>
      </c>
      <c r="I43" s="407">
        <v>2442478.7036926681</v>
      </c>
    </row>
    <row r="44" spans="3:9">
      <c r="C44" s="136">
        <v>33</v>
      </c>
      <c r="D44" s="137" t="s">
        <v>183</v>
      </c>
      <c r="E44" s="412"/>
      <c r="F44" s="412"/>
      <c r="G44" s="412"/>
      <c r="H44" s="412"/>
      <c r="I44" s="413">
        <v>128042301.59631298</v>
      </c>
    </row>
    <row r="45" spans="3:9">
      <c r="C45" s="136">
        <v>34</v>
      </c>
      <c r="D45" s="137" t="s">
        <v>184</v>
      </c>
      <c r="E45" s="412"/>
      <c r="F45" s="412"/>
      <c r="G45" s="412"/>
      <c r="H45" s="412"/>
      <c r="I45" s="414">
        <v>1.4897942625885434</v>
      </c>
    </row>
  </sheetData>
  <mergeCells count="6">
    <mergeCell ref="C24:I24"/>
    <mergeCell ref="I7:I8"/>
    <mergeCell ref="C6:D6"/>
    <mergeCell ref="C7:D8"/>
    <mergeCell ref="E7:H7"/>
    <mergeCell ref="C9:I9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V32"/>
  <sheetViews>
    <sheetView showGridLines="0" zoomScale="80" zoomScaleNormal="80" workbookViewId="0"/>
  </sheetViews>
  <sheetFormatPr defaultColWidth="9.140625" defaultRowHeight="18.75"/>
  <cols>
    <col min="1" max="1" width="3" style="13" customWidth="1"/>
    <col min="2" max="2" width="5" style="13" customWidth="1"/>
    <col min="3" max="3" width="3.5703125" style="13" customWidth="1"/>
    <col min="4" max="4" width="24" style="13" bestFit="1" customWidth="1"/>
    <col min="5" max="7" width="10.42578125" style="13" customWidth="1"/>
    <col min="8" max="8" width="0.85546875" style="13" customWidth="1"/>
    <col min="9" max="11" width="10.42578125" style="13" customWidth="1"/>
    <col min="12" max="12" width="0.5703125" style="13" customWidth="1"/>
    <col min="13" max="15" width="10.42578125" style="13" customWidth="1"/>
    <col min="16" max="16" width="0.85546875" style="13" customWidth="1"/>
    <col min="17" max="19" width="10.42578125" style="13" customWidth="1"/>
    <col min="20" max="20" width="10.5703125" style="13" customWidth="1"/>
    <col min="21" max="21" width="13.42578125" style="13" customWidth="1"/>
    <col min="22" max="22" width="16" style="13" customWidth="1"/>
    <col min="23" max="23" width="9.140625" style="13" customWidth="1"/>
    <col min="24" max="16384" width="9.140625" style="13"/>
  </cols>
  <sheetData>
    <row r="3" spans="3:22" ht="21" customHeight="1">
      <c r="C3" s="51" t="s">
        <v>546</v>
      </c>
    </row>
    <row r="4" spans="3:22" ht="17.45" customHeight="1">
      <c r="C4" s="22" t="s">
        <v>917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</row>
    <row r="5" spans="3:22" ht="17.45" customHeight="1">
      <c r="C5" s="151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</row>
    <row r="6" spans="3:22" ht="17.45" customHeight="1">
      <c r="C6" s="152"/>
      <c r="D6" s="152"/>
      <c r="E6" s="153" t="s">
        <v>90</v>
      </c>
      <c r="F6" s="153" t="s">
        <v>91</v>
      </c>
      <c r="G6" s="153" t="s">
        <v>92</v>
      </c>
      <c r="H6" s="153"/>
      <c r="I6" s="153" t="s">
        <v>127</v>
      </c>
      <c r="J6" s="153" t="s">
        <v>128</v>
      </c>
      <c r="K6" s="153" t="s">
        <v>186</v>
      </c>
      <c r="L6" s="153"/>
      <c r="M6" s="153" t="s">
        <v>187</v>
      </c>
      <c r="N6" s="153" t="s">
        <v>188</v>
      </c>
      <c r="O6" s="153" t="s">
        <v>325</v>
      </c>
      <c r="P6" s="153"/>
      <c r="Q6" s="153" t="s">
        <v>326</v>
      </c>
      <c r="R6" s="153" t="s">
        <v>327</v>
      </c>
      <c r="S6" s="153" t="s">
        <v>328</v>
      </c>
      <c r="T6" s="153" t="s">
        <v>329</v>
      </c>
      <c r="U6" s="153" t="s">
        <v>547</v>
      </c>
      <c r="V6" s="153" t="s">
        <v>548</v>
      </c>
    </row>
    <row r="7" spans="3:22" ht="40.5" customHeight="1" thickBot="1">
      <c r="C7" s="152"/>
      <c r="D7" s="152"/>
      <c r="E7" s="599" t="s">
        <v>549</v>
      </c>
      <c r="F7" s="600"/>
      <c r="G7" s="600"/>
      <c r="H7" s="600"/>
      <c r="I7" s="600"/>
      <c r="J7" s="600"/>
      <c r="K7" s="600"/>
      <c r="L7" s="154"/>
      <c r="M7" s="599" t="s">
        <v>550</v>
      </c>
      <c r="N7" s="600"/>
      <c r="O7" s="600"/>
      <c r="P7" s="600"/>
      <c r="Q7" s="600"/>
      <c r="R7" s="600"/>
      <c r="S7" s="600"/>
      <c r="T7" s="601" t="s">
        <v>551</v>
      </c>
      <c r="U7" s="599" t="s">
        <v>552</v>
      </c>
      <c r="V7" s="600"/>
    </row>
    <row r="8" spans="3:22" ht="71.25" customHeight="1" thickBot="1">
      <c r="C8" s="152"/>
      <c r="D8" s="152"/>
      <c r="E8" s="602" t="s">
        <v>553</v>
      </c>
      <c r="F8" s="603"/>
      <c r="G8" s="603"/>
      <c r="H8" s="155"/>
      <c r="I8" s="602" t="s">
        <v>554</v>
      </c>
      <c r="J8" s="603"/>
      <c r="K8" s="603"/>
      <c r="L8" s="156"/>
      <c r="M8" s="602" t="s">
        <v>555</v>
      </c>
      <c r="N8" s="603"/>
      <c r="O8" s="603"/>
      <c r="P8" s="155"/>
      <c r="Q8" s="602" t="s">
        <v>556</v>
      </c>
      <c r="R8" s="603"/>
      <c r="S8" s="603"/>
      <c r="T8" s="554"/>
      <c r="U8" s="604" t="s">
        <v>557</v>
      </c>
      <c r="V8" s="604" t="s">
        <v>558</v>
      </c>
    </row>
    <row r="9" spans="3:22" ht="26.1" customHeight="1" thickBot="1">
      <c r="C9" s="157"/>
      <c r="D9" s="158"/>
      <c r="E9" s="159"/>
      <c r="F9" s="160" t="s">
        <v>559</v>
      </c>
      <c r="G9" s="160" t="s">
        <v>560</v>
      </c>
      <c r="H9" s="160"/>
      <c r="I9" s="159"/>
      <c r="J9" s="160" t="s">
        <v>560</v>
      </c>
      <c r="K9" s="160" t="s">
        <v>561</v>
      </c>
      <c r="L9" s="160"/>
      <c r="M9" s="159"/>
      <c r="N9" s="160" t="s">
        <v>559</v>
      </c>
      <c r="O9" s="160" t="s">
        <v>560</v>
      </c>
      <c r="P9" s="160"/>
      <c r="Q9" s="159"/>
      <c r="R9" s="160" t="s">
        <v>560</v>
      </c>
      <c r="S9" s="160" t="s">
        <v>561</v>
      </c>
      <c r="T9" s="159"/>
      <c r="U9" s="557"/>
      <c r="V9" s="557"/>
    </row>
    <row r="10" spans="3:22" ht="39" thickTop="1">
      <c r="C10" s="27" t="s">
        <v>562</v>
      </c>
      <c r="D10" s="161" t="s">
        <v>563</v>
      </c>
      <c r="E10" s="162">
        <v>9653159.2850000001</v>
      </c>
      <c r="F10" s="162">
        <v>9653159.1469999999</v>
      </c>
      <c r="G10" s="522">
        <v>0.13800000000000001</v>
      </c>
      <c r="H10" s="523"/>
      <c r="I10" s="415">
        <v>0</v>
      </c>
      <c r="J10" s="415">
        <v>0</v>
      </c>
      <c r="K10" s="415">
        <v>0</v>
      </c>
      <c r="L10" s="416"/>
      <c r="M10" s="415">
        <v>0</v>
      </c>
      <c r="N10" s="415">
        <v>0</v>
      </c>
      <c r="O10" s="415">
        <v>0</v>
      </c>
      <c r="P10" s="416"/>
      <c r="Q10" s="415">
        <v>0</v>
      </c>
      <c r="R10" s="415">
        <v>0</v>
      </c>
      <c r="S10" s="415">
        <v>0</v>
      </c>
      <c r="T10" s="415">
        <v>0</v>
      </c>
      <c r="U10" s="415">
        <v>0</v>
      </c>
      <c r="V10" s="417">
        <v>0</v>
      </c>
    </row>
    <row r="11" spans="3:22">
      <c r="C11" s="164" t="s">
        <v>564</v>
      </c>
      <c r="D11" s="165" t="s">
        <v>565</v>
      </c>
      <c r="E11" s="162">
        <v>170778121.836</v>
      </c>
      <c r="F11" s="31">
        <v>162121554.38699999</v>
      </c>
      <c r="G11" s="31">
        <v>8382989.0449999999</v>
      </c>
      <c r="H11" s="163"/>
      <c r="I11" s="162">
        <v>7631642.1670000004</v>
      </c>
      <c r="J11" s="385">
        <v>0</v>
      </c>
      <c r="K11" s="31">
        <v>6941196.733</v>
      </c>
      <c r="L11" s="163"/>
      <c r="M11" s="31">
        <v>-1541634.0549999999</v>
      </c>
      <c r="N11" s="31">
        <v>-691293.696</v>
      </c>
      <c r="O11" s="31">
        <v>-844001.071</v>
      </c>
      <c r="P11" s="163"/>
      <c r="Q11" s="31">
        <v>-4510521.0029999996</v>
      </c>
      <c r="R11" s="385">
        <v>0</v>
      </c>
      <c r="S11" s="31">
        <v>-4325647.2510000002</v>
      </c>
      <c r="T11" s="31">
        <v>-1366484.2409999999</v>
      </c>
      <c r="U11" s="31">
        <v>103219864.237</v>
      </c>
      <c r="V11" s="31">
        <v>2427331.7960000001</v>
      </c>
    </row>
    <row r="12" spans="3:22">
      <c r="C12" s="166" t="s">
        <v>566</v>
      </c>
      <c r="D12" s="167" t="s">
        <v>918</v>
      </c>
      <c r="E12" s="415">
        <v>0</v>
      </c>
      <c r="F12" s="385">
        <v>0</v>
      </c>
      <c r="G12" s="385">
        <v>0</v>
      </c>
      <c r="H12" s="416"/>
      <c r="I12" s="415">
        <v>0</v>
      </c>
      <c r="J12" s="385">
        <v>0</v>
      </c>
      <c r="K12" s="385">
        <v>0</v>
      </c>
      <c r="L12" s="416"/>
      <c r="M12" s="385">
        <v>0</v>
      </c>
      <c r="N12" s="385">
        <v>0</v>
      </c>
      <c r="O12" s="385">
        <v>0</v>
      </c>
      <c r="P12" s="416"/>
      <c r="Q12" s="385">
        <v>0</v>
      </c>
      <c r="R12" s="385">
        <v>0</v>
      </c>
      <c r="S12" s="385">
        <v>0</v>
      </c>
      <c r="T12" s="385">
        <v>0</v>
      </c>
      <c r="U12" s="385">
        <v>0</v>
      </c>
      <c r="V12" s="385">
        <v>0</v>
      </c>
    </row>
    <row r="13" spans="3:22" ht="25.5">
      <c r="C13" s="166" t="s">
        <v>567</v>
      </c>
      <c r="D13" s="167" t="s">
        <v>919</v>
      </c>
      <c r="E13" s="162">
        <v>299506.20500000002</v>
      </c>
      <c r="F13" s="31">
        <v>293149.19500000001</v>
      </c>
      <c r="G13" s="31">
        <v>6357.01</v>
      </c>
      <c r="H13" s="163"/>
      <c r="I13" s="162">
        <v>2.9159999999999999</v>
      </c>
      <c r="J13" s="385">
        <v>0</v>
      </c>
      <c r="K13" s="31">
        <v>2.9159999999999999</v>
      </c>
      <c r="L13" s="163"/>
      <c r="M13" s="31">
        <v>-604.048</v>
      </c>
      <c r="N13" s="31">
        <v>-519.05999999999995</v>
      </c>
      <c r="O13" s="31">
        <v>-84.988</v>
      </c>
      <c r="P13" s="163"/>
      <c r="Q13" s="31">
        <v>-1.6870000000000001</v>
      </c>
      <c r="R13" s="385">
        <v>0</v>
      </c>
      <c r="S13" s="31">
        <v>-1.6870000000000001</v>
      </c>
      <c r="T13" s="385">
        <v>0</v>
      </c>
      <c r="U13" s="31">
        <v>95049.960999999996</v>
      </c>
      <c r="V13" s="385">
        <v>0</v>
      </c>
    </row>
    <row r="14" spans="3:22">
      <c r="C14" s="166" t="s">
        <v>568</v>
      </c>
      <c r="D14" s="167" t="s">
        <v>920</v>
      </c>
      <c r="E14" s="162">
        <v>16463273.998</v>
      </c>
      <c r="F14" s="31">
        <v>16463273.998</v>
      </c>
      <c r="G14" s="385">
        <v>0</v>
      </c>
      <c r="H14" s="416"/>
      <c r="I14" s="415">
        <v>0</v>
      </c>
      <c r="J14" s="385">
        <v>0</v>
      </c>
      <c r="K14" s="385">
        <v>0</v>
      </c>
      <c r="L14" s="163"/>
      <c r="M14" s="31">
        <v>-1638.6089999999999</v>
      </c>
      <c r="N14" s="31">
        <v>-1638.6089999999999</v>
      </c>
      <c r="O14" s="385">
        <v>0</v>
      </c>
      <c r="P14" s="416"/>
      <c r="Q14" s="385">
        <v>0</v>
      </c>
      <c r="R14" s="385">
        <v>0</v>
      </c>
      <c r="S14" s="385">
        <v>0</v>
      </c>
      <c r="T14" s="385">
        <v>0</v>
      </c>
      <c r="U14" s="521">
        <v>0</v>
      </c>
      <c r="V14" s="385">
        <v>0</v>
      </c>
    </row>
    <row r="15" spans="3:22">
      <c r="C15" s="166" t="s">
        <v>569</v>
      </c>
      <c r="D15" s="167" t="s">
        <v>921</v>
      </c>
      <c r="E15" s="162">
        <v>2779097.0040000002</v>
      </c>
      <c r="F15" s="31">
        <v>2766536.5619999999</v>
      </c>
      <c r="G15" s="31">
        <v>12499.816999999999</v>
      </c>
      <c r="H15" s="163"/>
      <c r="I15" s="162">
        <v>24236.008000000002</v>
      </c>
      <c r="J15" s="385">
        <v>0</v>
      </c>
      <c r="K15" s="31">
        <v>23737.696</v>
      </c>
      <c r="L15" s="163"/>
      <c r="M15" s="31">
        <v>-15262.645</v>
      </c>
      <c r="N15" s="31">
        <v>-13514.525</v>
      </c>
      <c r="O15" s="31">
        <v>-1747.557</v>
      </c>
      <c r="P15" s="163"/>
      <c r="Q15" s="31">
        <v>-18645.062000000002</v>
      </c>
      <c r="R15" s="385">
        <v>0</v>
      </c>
      <c r="S15" s="31">
        <v>-18323.18</v>
      </c>
      <c r="T15" s="385">
        <v>-3396.3649999999998</v>
      </c>
      <c r="U15" s="31">
        <v>814626.40599999996</v>
      </c>
      <c r="V15" s="31">
        <v>5237.183</v>
      </c>
    </row>
    <row r="16" spans="3:22">
      <c r="C16" s="53" t="s">
        <v>570</v>
      </c>
      <c r="D16" s="97" t="s">
        <v>922</v>
      </c>
      <c r="E16" s="82">
        <v>71108845.090000004</v>
      </c>
      <c r="F16" s="45">
        <v>66125794.604999997</v>
      </c>
      <c r="G16" s="45">
        <v>4971354.6869999999</v>
      </c>
      <c r="H16" s="168"/>
      <c r="I16" s="82">
        <v>3621678.466</v>
      </c>
      <c r="J16" s="391">
        <v>0</v>
      </c>
      <c r="K16" s="45">
        <v>3190649.247</v>
      </c>
      <c r="L16" s="168"/>
      <c r="M16" s="45">
        <v>-695725.89500000002</v>
      </c>
      <c r="N16" s="45">
        <v>-247928.48199999999</v>
      </c>
      <c r="O16" s="45">
        <v>-447683.54399999999</v>
      </c>
      <c r="P16" s="168"/>
      <c r="Q16" s="45">
        <v>-1982655.621</v>
      </c>
      <c r="R16" s="391">
        <v>0</v>
      </c>
      <c r="S16" s="45">
        <v>-1922931.8770000001</v>
      </c>
      <c r="T16" s="45">
        <v>-774313.53300000005</v>
      </c>
      <c r="U16" s="45">
        <v>48939133.450000003</v>
      </c>
      <c r="V16" s="45">
        <v>1531310.182</v>
      </c>
    </row>
    <row r="17" spans="3:22">
      <c r="C17" s="166" t="s">
        <v>571</v>
      </c>
      <c r="D17" s="167" t="s">
        <v>923</v>
      </c>
      <c r="E17" s="162">
        <v>53860758.287</v>
      </c>
      <c r="F17" s="31">
        <v>49743554.377999999</v>
      </c>
      <c r="G17" s="31">
        <v>4108791.196</v>
      </c>
      <c r="H17" s="163"/>
      <c r="I17" s="162">
        <v>3473041.6370000001</v>
      </c>
      <c r="J17" s="385">
        <v>0</v>
      </c>
      <c r="K17" s="31">
        <v>3042012.4190000002</v>
      </c>
      <c r="L17" s="163"/>
      <c r="M17" s="31">
        <v>-629819.28899999999</v>
      </c>
      <c r="N17" s="31">
        <v>-217090.815</v>
      </c>
      <c r="O17" s="31">
        <v>-412614.61099999998</v>
      </c>
      <c r="P17" s="163"/>
      <c r="Q17" s="31">
        <v>-1917013.675</v>
      </c>
      <c r="R17" s="385">
        <v>0</v>
      </c>
      <c r="S17" s="31">
        <v>-1857289.9310000001</v>
      </c>
      <c r="T17" s="31">
        <v>-770911.66099999996</v>
      </c>
      <c r="U17" s="31">
        <v>39741420.490999997</v>
      </c>
      <c r="V17" s="31">
        <v>1470593.2590000001</v>
      </c>
    </row>
    <row r="18" spans="3:22">
      <c r="C18" s="166" t="s">
        <v>572</v>
      </c>
      <c r="D18" s="167" t="s">
        <v>924</v>
      </c>
      <c r="E18" s="162">
        <v>80127399.539000005</v>
      </c>
      <c r="F18" s="31">
        <v>76472800.026999995</v>
      </c>
      <c r="G18" s="31">
        <v>3392777.531</v>
      </c>
      <c r="H18" s="163"/>
      <c r="I18" s="162">
        <v>3985724.7769999998</v>
      </c>
      <c r="J18" s="385">
        <v>0</v>
      </c>
      <c r="K18" s="31">
        <v>3726806.8739999998</v>
      </c>
      <c r="L18" s="163"/>
      <c r="M18" s="31">
        <v>-828402.85800000001</v>
      </c>
      <c r="N18" s="31">
        <v>-427693.02</v>
      </c>
      <c r="O18" s="31">
        <v>-394484.98200000002</v>
      </c>
      <c r="P18" s="163"/>
      <c r="Q18" s="31">
        <v>-2509218.6329999999</v>
      </c>
      <c r="R18" s="385">
        <v>0</v>
      </c>
      <c r="S18" s="31">
        <v>-2384390.5070000002</v>
      </c>
      <c r="T18" s="31">
        <v>-588774.34199999995</v>
      </c>
      <c r="U18" s="31">
        <v>53371054.420000002</v>
      </c>
      <c r="V18" s="31">
        <v>890784.43099999998</v>
      </c>
    </row>
    <row r="19" spans="3:22">
      <c r="C19" s="164" t="s">
        <v>573</v>
      </c>
      <c r="D19" s="165" t="s">
        <v>574</v>
      </c>
      <c r="E19" s="162">
        <v>61704818.989</v>
      </c>
      <c r="F19" s="31">
        <v>61569046.641000003</v>
      </c>
      <c r="G19" s="385">
        <v>66870.100999999995</v>
      </c>
      <c r="H19" s="163"/>
      <c r="I19" s="162">
        <v>95104.100999999995</v>
      </c>
      <c r="J19" s="385">
        <v>0</v>
      </c>
      <c r="K19" s="31">
        <v>76301.172999999995</v>
      </c>
      <c r="L19" s="163"/>
      <c r="M19" s="31">
        <v>-2331.183</v>
      </c>
      <c r="N19" s="31">
        <v>-1864.0409999999999</v>
      </c>
      <c r="O19" s="385">
        <v>-467.142</v>
      </c>
      <c r="P19" s="163"/>
      <c r="Q19" s="31">
        <v>-94467.884000000005</v>
      </c>
      <c r="R19" s="385">
        <v>0</v>
      </c>
      <c r="S19" s="31">
        <v>-75906.914999999994</v>
      </c>
      <c r="T19" s="385">
        <v>0</v>
      </c>
      <c r="U19" s="385">
        <v>0</v>
      </c>
      <c r="V19" s="31">
        <v>241.95099999999999</v>
      </c>
    </row>
    <row r="20" spans="3:22">
      <c r="C20" s="166" t="s">
        <v>575</v>
      </c>
      <c r="D20" s="167" t="s">
        <v>918</v>
      </c>
      <c r="E20" s="162">
        <v>5493818.4129999997</v>
      </c>
      <c r="F20" s="31">
        <v>5493818.4129999997</v>
      </c>
      <c r="G20" s="385">
        <v>0</v>
      </c>
      <c r="H20" s="163"/>
      <c r="I20" s="415">
        <v>0</v>
      </c>
      <c r="J20" s="385">
        <v>0</v>
      </c>
      <c r="K20" s="385">
        <v>0</v>
      </c>
      <c r="L20" s="416"/>
      <c r="M20" s="385">
        <v>0</v>
      </c>
      <c r="N20" s="385">
        <v>0</v>
      </c>
      <c r="O20" s="385">
        <v>0</v>
      </c>
      <c r="P20" s="416"/>
      <c r="Q20" s="385">
        <v>0</v>
      </c>
      <c r="R20" s="385">
        <v>0</v>
      </c>
      <c r="S20" s="385">
        <v>0</v>
      </c>
      <c r="T20" s="385">
        <v>0</v>
      </c>
      <c r="U20" s="385">
        <v>0</v>
      </c>
      <c r="V20" s="385">
        <v>0</v>
      </c>
    </row>
    <row r="21" spans="3:22" ht="25.5">
      <c r="C21" s="166" t="s">
        <v>576</v>
      </c>
      <c r="D21" s="167" t="s">
        <v>919</v>
      </c>
      <c r="E21" s="162">
        <v>40414530.365999997</v>
      </c>
      <c r="F21" s="31">
        <v>40351671.671999998</v>
      </c>
      <c r="G21" s="385">
        <v>62858.694000000003</v>
      </c>
      <c r="H21" s="163"/>
      <c r="I21" s="415">
        <v>0</v>
      </c>
      <c r="J21" s="385">
        <v>0</v>
      </c>
      <c r="K21" s="385">
        <v>0</v>
      </c>
      <c r="L21" s="163"/>
      <c r="M21" s="31">
        <v>-1490.4739999999999</v>
      </c>
      <c r="N21" s="31">
        <v>-1100.0899999999999</v>
      </c>
      <c r="O21" s="385">
        <v>-390.38400000000001</v>
      </c>
      <c r="P21" s="416"/>
      <c r="Q21" s="385">
        <v>0</v>
      </c>
      <c r="R21" s="385">
        <v>0</v>
      </c>
      <c r="S21" s="385">
        <v>0</v>
      </c>
      <c r="T21" s="385">
        <v>0</v>
      </c>
      <c r="U21" s="385">
        <v>0</v>
      </c>
      <c r="V21" s="385">
        <v>0</v>
      </c>
    </row>
    <row r="22" spans="3:22">
      <c r="C22" s="166" t="s">
        <v>577</v>
      </c>
      <c r="D22" s="167" t="s">
        <v>920</v>
      </c>
      <c r="E22" s="162">
        <v>8874836.7740000002</v>
      </c>
      <c r="F22" s="31">
        <v>8874836.7740000002</v>
      </c>
      <c r="G22" s="385">
        <v>0</v>
      </c>
      <c r="H22" s="163"/>
      <c r="I22" s="415">
        <v>0</v>
      </c>
      <c r="J22" s="385">
        <v>0</v>
      </c>
      <c r="K22" s="385">
        <v>0</v>
      </c>
      <c r="L22" s="163"/>
      <c r="M22" s="385">
        <v>0</v>
      </c>
      <c r="N22" s="385">
        <v>0</v>
      </c>
      <c r="O22" s="385">
        <v>0</v>
      </c>
      <c r="P22" s="416"/>
      <c r="Q22" s="385">
        <v>0</v>
      </c>
      <c r="R22" s="385">
        <v>0</v>
      </c>
      <c r="S22" s="385">
        <v>0</v>
      </c>
      <c r="T22" s="385">
        <v>0</v>
      </c>
      <c r="U22" s="385">
        <v>0</v>
      </c>
      <c r="V22" s="385">
        <v>0</v>
      </c>
    </row>
    <row r="23" spans="3:22">
      <c r="C23" s="166" t="s">
        <v>578</v>
      </c>
      <c r="D23" s="167" t="s">
        <v>921</v>
      </c>
      <c r="E23" s="162">
        <v>6679737.9450000003</v>
      </c>
      <c r="F23" s="31">
        <v>6610835.6979999999</v>
      </c>
      <c r="G23" s="385">
        <v>0</v>
      </c>
      <c r="H23" s="163"/>
      <c r="I23" s="415">
        <v>0</v>
      </c>
      <c r="J23" s="385">
        <v>0</v>
      </c>
      <c r="K23" s="385">
        <v>0</v>
      </c>
      <c r="L23" s="163"/>
      <c r="M23" s="385">
        <v>-13.513999999999999</v>
      </c>
      <c r="N23" s="385">
        <v>-13.513999999999999</v>
      </c>
      <c r="O23" s="385">
        <v>0</v>
      </c>
      <c r="P23" s="416"/>
      <c r="Q23" s="385">
        <v>0</v>
      </c>
      <c r="R23" s="385">
        <v>0</v>
      </c>
      <c r="S23" s="385">
        <v>0</v>
      </c>
      <c r="T23" s="385">
        <v>0</v>
      </c>
      <c r="U23" s="385">
        <v>0</v>
      </c>
      <c r="V23" s="385">
        <v>0</v>
      </c>
    </row>
    <row r="24" spans="3:22">
      <c r="C24" s="166" t="s">
        <v>579</v>
      </c>
      <c r="D24" s="167" t="s">
        <v>922</v>
      </c>
      <c r="E24" s="162">
        <v>241895.49100000001</v>
      </c>
      <c r="F24" s="31">
        <v>237884.084</v>
      </c>
      <c r="G24" s="385">
        <v>4011.4070000000002</v>
      </c>
      <c r="H24" s="163"/>
      <c r="I24" s="162">
        <v>95104.100999999995</v>
      </c>
      <c r="J24" s="385">
        <v>0</v>
      </c>
      <c r="K24" s="31">
        <v>76301.172999999995</v>
      </c>
      <c r="L24" s="163"/>
      <c r="M24" s="31">
        <v>-827.19500000000005</v>
      </c>
      <c r="N24" s="31">
        <v>-750.43700000000001</v>
      </c>
      <c r="O24" s="385">
        <v>-76.757999999999996</v>
      </c>
      <c r="P24" s="163"/>
      <c r="Q24" s="31">
        <v>-94467.884000000005</v>
      </c>
      <c r="R24" s="385">
        <v>0</v>
      </c>
      <c r="S24" s="31">
        <v>-75906.914999999994</v>
      </c>
      <c r="T24" s="385">
        <v>0</v>
      </c>
      <c r="U24" s="385">
        <v>0</v>
      </c>
      <c r="V24" s="31">
        <v>241.95099999999999</v>
      </c>
    </row>
    <row r="25" spans="3:22">
      <c r="C25" s="164" t="s">
        <v>580</v>
      </c>
      <c r="D25" s="165" t="s">
        <v>399</v>
      </c>
      <c r="E25" s="162">
        <v>55564508.386</v>
      </c>
      <c r="F25" s="31">
        <v>54648400.848999999</v>
      </c>
      <c r="G25" s="31">
        <v>906779.01599999995</v>
      </c>
      <c r="H25" s="163"/>
      <c r="I25" s="162">
        <v>53903.709000000003</v>
      </c>
      <c r="J25" s="385">
        <v>0</v>
      </c>
      <c r="K25" s="31">
        <v>36247.334000000003</v>
      </c>
      <c r="L25" s="163"/>
      <c r="M25" s="31">
        <v>47929.735999999997</v>
      </c>
      <c r="N25" s="31">
        <v>33954.892999999996</v>
      </c>
      <c r="O25" s="31">
        <v>13946.852000000001</v>
      </c>
      <c r="P25" s="163"/>
      <c r="Q25" s="31">
        <v>15790.454</v>
      </c>
      <c r="R25" s="385">
        <v>0</v>
      </c>
      <c r="S25" s="31">
        <v>3545.5329999999999</v>
      </c>
      <c r="T25" s="60"/>
      <c r="U25" s="385">
        <v>0</v>
      </c>
      <c r="V25" s="31">
        <v>1408.4179999999999</v>
      </c>
    </row>
    <row r="26" spans="3:22">
      <c r="C26" s="166" t="s">
        <v>581</v>
      </c>
      <c r="D26" s="167" t="s">
        <v>918</v>
      </c>
      <c r="E26" s="415">
        <v>0</v>
      </c>
      <c r="F26" s="385">
        <v>0</v>
      </c>
      <c r="G26" s="385">
        <v>0</v>
      </c>
      <c r="H26" s="416"/>
      <c r="I26" s="415">
        <v>0</v>
      </c>
      <c r="J26" s="385">
        <v>0</v>
      </c>
      <c r="K26" s="385">
        <v>0</v>
      </c>
      <c r="L26" s="416"/>
      <c r="M26" s="385">
        <v>0</v>
      </c>
      <c r="N26" s="385">
        <v>0</v>
      </c>
      <c r="O26" s="385">
        <v>0</v>
      </c>
      <c r="P26" s="416"/>
      <c r="Q26" s="385">
        <v>0</v>
      </c>
      <c r="R26" s="385">
        <v>0</v>
      </c>
      <c r="S26" s="385">
        <v>0</v>
      </c>
      <c r="T26" s="394"/>
      <c r="U26" s="385">
        <v>0</v>
      </c>
      <c r="V26" s="385">
        <v>0</v>
      </c>
    </row>
    <row r="27" spans="3:22" ht="25.5">
      <c r="C27" s="166" t="s">
        <v>582</v>
      </c>
      <c r="D27" s="167" t="s">
        <v>919</v>
      </c>
      <c r="E27" s="162">
        <v>545712.69400000002</v>
      </c>
      <c r="F27" s="31">
        <v>545712.69400000002</v>
      </c>
      <c r="G27" s="385">
        <v>0</v>
      </c>
      <c r="H27" s="416"/>
      <c r="I27" s="415">
        <v>0</v>
      </c>
      <c r="J27" s="385">
        <v>0</v>
      </c>
      <c r="K27" s="385">
        <v>0</v>
      </c>
      <c r="L27" s="163"/>
      <c r="M27" s="31">
        <v>183.83600000000001</v>
      </c>
      <c r="N27" s="31">
        <v>183.83600000000001</v>
      </c>
      <c r="O27" s="385">
        <v>0</v>
      </c>
      <c r="P27" s="416"/>
      <c r="Q27" s="385">
        <v>0</v>
      </c>
      <c r="R27" s="385">
        <v>0</v>
      </c>
      <c r="S27" s="385">
        <v>0</v>
      </c>
      <c r="T27" s="394"/>
      <c r="U27" s="385">
        <v>0</v>
      </c>
      <c r="V27" s="385">
        <v>0</v>
      </c>
    </row>
    <row r="28" spans="3:22">
      <c r="C28" s="166" t="s">
        <v>583</v>
      </c>
      <c r="D28" s="167" t="s">
        <v>920</v>
      </c>
      <c r="E28" s="162">
        <v>8281003.915</v>
      </c>
      <c r="F28" s="31">
        <v>8281003.915</v>
      </c>
      <c r="G28" s="385">
        <v>0</v>
      </c>
      <c r="H28" s="163"/>
      <c r="I28" s="415">
        <v>0</v>
      </c>
      <c r="J28" s="385">
        <v>0</v>
      </c>
      <c r="K28" s="385">
        <v>0</v>
      </c>
      <c r="L28" s="163"/>
      <c r="M28" s="31">
        <v>559.35199999999998</v>
      </c>
      <c r="N28" s="31">
        <v>559.35199999999998</v>
      </c>
      <c r="O28" s="385">
        <v>0</v>
      </c>
      <c r="P28" s="416"/>
      <c r="Q28" s="385">
        <v>0</v>
      </c>
      <c r="R28" s="385">
        <v>0</v>
      </c>
      <c r="S28" s="385">
        <v>0</v>
      </c>
      <c r="T28" s="60"/>
      <c r="U28" s="385">
        <v>0</v>
      </c>
      <c r="V28" s="385">
        <v>0</v>
      </c>
    </row>
    <row r="29" spans="3:22">
      <c r="C29" s="166" t="s">
        <v>584</v>
      </c>
      <c r="D29" s="167" t="s">
        <v>921</v>
      </c>
      <c r="E29" s="162">
        <v>3303366.0759999999</v>
      </c>
      <c r="F29" s="31">
        <v>3303159.5809999998</v>
      </c>
      <c r="G29" s="31">
        <v>202.40799999999999</v>
      </c>
      <c r="H29" s="163"/>
      <c r="I29" s="522">
        <v>0</v>
      </c>
      <c r="J29" s="385">
        <v>0</v>
      </c>
      <c r="K29" s="521">
        <v>0</v>
      </c>
      <c r="L29" s="163"/>
      <c r="M29" s="31">
        <v>4485.067</v>
      </c>
      <c r="N29" s="31">
        <v>3977.076</v>
      </c>
      <c r="O29" s="31">
        <v>507.99099999999999</v>
      </c>
      <c r="P29" s="163"/>
      <c r="Q29" s="385">
        <v>0</v>
      </c>
      <c r="R29" s="385">
        <v>0</v>
      </c>
      <c r="S29" s="385">
        <v>0</v>
      </c>
      <c r="T29" s="60"/>
      <c r="U29" s="385">
        <v>0</v>
      </c>
      <c r="V29" s="385">
        <v>0</v>
      </c>
    </row>
    <row r="30" spans="3:22">
      <c r="C30" s="166" t="s">
        <v>585</v>
      </c>
      <c r="D30" s="167" t="s">
        <v>922</v>
      </c>
      <c r="E30" s="162">
        <v>37813170.263999999</v>
      </c>
      <c r="F30" s="31">
        <v>36975503.633000001</v>
      </c>
      <c r="G30" s="31">
        <v>832368.924</v>
      </c>
      <c r="H30" s="163"/>
      <c r="I30" s="162">
        <v>42038.023000000001</v>
      </c>
      <c r="J30" s="385">
        <v>0</v>
      </c>
      <c r="K30" s="31">
        <v>26034.45</v>
      </c>
      <c r="L30" s="163"/>
      <c r="M30" s="31">
        <v>37204.993999999999</v>
      </c>
      <c r="N30" s="31">
        <v>25522.057000000001</v>
      </c>
      <c r="O30" s="31">
        <v>11678.06</v>
      </c>
      <c r="P30" s="163"/>
      <c r="Q30" s="31">
        <v>15781.644</v>
      </c>
      <c r="R30" s="385">
        <v>0</v>
      </c>
      <c r="S30" s="31">
        <v>3540.723</v>
      </c>
      <c r="T30" s="60"/>
      <c r="U30" s="385">
        <v>0</v>
      </c>
      <c r="V30" s="31">
        <v>1408.4179999999999</v>
      </c>
    </row>
    <row r="31" spans="3:22">
      <c r="C31" s="166" t="s">
        <v>586</v>
      </c>
      <c r="D31" s="167" t="s">
        <v>924</v>
      </c>
      <c r="E31" s="162">
        <v>5621255.4369999999</v>
      </c>
      <c r="F31" s="31">
        <v>5543021.0259999996</v>
      </c>
      <c r="G31" s="31">
        <v>74207.683999999994</v>
      </c>
      <c r="H31" s="163"/>
      <c r="I31" s="162">
        <v>11865.686</v>
      </c>
      <c r="J31" s="385">
        <v>0</v>
      </c>
      <c r="K31" s="31">
        <v>10212.884</v>
      </c>
      <c r="L31" s="163"/>
      <c r="M31" s="31">
        <v>5496.4870000000001</v>
      </c>
      <c r="N31" s="31">
        <v>3712.5720000000001</v>
      </c>
      <c r="O31" s="31">
        <v>1760.8009999999999</v>
      </c>
      <c r="P31" s="163"/>
      <c r="Q31" s="31">
        <v>8.81</v>
      </c>
      <c r="R31" s="385">
        <v>0</v>
      </c>
      <c r="S31" s="31">
        <v>4.8099999999999996</v>
      </c>
      <c r="T31" s="60"/>
      <c r="U31" s="385">
        <v>0</v>
      </c>
      <c r="V31" s="385">
        <v>0</v>
      </c>
    </row>
    <row r="32" spans="3:22" ht="19.5" thickBot="1">
      <c r="C32" s="169" t="s">
        <v>587</v>
      </c>
      <c r="D32" s="170" t="s">
        <v>126</v>
      </c>
      <c r="E32" s="171">
        <v>297700608.49599999</v>
      </c>
      <c r="F32" s="171">
        <v>287992161.02399999</v>
      </c>
      <c r="G32" s="171">
        <v>9356638.3000000007</v>
      </c>
      <c r="H32" s="172"/>
      <c r="I32" s="171">
        <v>7780649.977</v>
      </c>
      <c r="J32" s="418">
        <v>0</v>
      </c>
      <c r="K32" s="171">
        <v>7053745.2400000002</v>
      </c>
      <c r="L32" s="172"/>
      <c r="M32" s="171">
        <v>-1591894.9739999999</v>
      </c>
      <c r="N32" s="171">
        <v>-727112.63</v>
      </c>
      <c r="O32" s="171">
        <v>-858415.06499999994</v>
      </c>
      <c r="P32" s="172"/>
      <c r="Q32" s="171">
        <v>-4620779.341</v>
      </c>
      <c r="R32" s="418">
        <v>0</v>
      </c>
      <c r="S32" s="171">
        <v>-4405099.699</v>
      </c>
      <c r="T32" s="171">
        <v>-1366484.2409999999</v>
      </c>
      <c r="U32" s="171">
        <v>103219864.237</v>
      </c>
      <c r="V32" s="171">
        <v>2428982.165</v>
      </c>
    </row>
  </sheetData>
  <mergeCells count="10">
    <mergeCell ref="E7:K7"/>
    <mergeCell ref="M7:S7"/>
    <mergeCell ref="T7:T8"/>
    <mergeCell ref="U7:V7"/>
    <mergeCell ref="E8:G8"/>
    <mergeCell ref="I8:K8"/>
    <mergeCell ref="M8:O8"/>
    <mergeCell ref="Q8:S8"/>
    <mergeCell ref="U8:U9"/>
    <mergeCell ref="V8:V9"/>
  </mergeCells>
  <pageMargins left="0.70866141732283472" right="0.70866141732283472" top="0.74803149606299213" bottom="0.74803149606299213" header="0.31496062992125978" footer="0.31496062992125978"/>
  <pageSetup paperSize="9" scale="79" fitToHeight="0" orientation="landscape" r:id="rId1"/>
  <headerFooter>
    <oddHeader>&amp;CPL
Załącznik XV</oddHeader>
    <oddFooter>&amp;C&amp;P</oddFooter>
  </headerFooter>
  <ignoredErrors>
    <ignoredError sqref="C10:C32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10"/>
  <sheetViews>
    <sheetView showGridLines="0" zoomScale="80" zoomScaleNormal="80" workbookViewId="0"/>
  </sheetViews>
  <sheetFormatPr defaultColWidth="9.140625" defaultRowHeight="18.75"/>
  <cols>
    <col min="1" max="1" width="2.5703125" style="13" customWidth="1"/>
    <col min="2" max="2" width="7.42578125" style="13" customWidth="1"/>
    <col min="3" max="3" width="2" style="13" customWidth="1"/>
    <col min="4" max="4" width="22.140625" style="13" customWidth="1"/>
    <col min="5" max="10" width="11.5703125" style="13" customWidth="1"/>
    <col min="11" max="11" width="9.140625" style="13" customWidth="1"/>
    <col min="12" max="16384" width="9.140625" style="13"/>
  </cols>
  <sheetData>
    <row r="3" spans="3:10" ht="21" customHeight="1">
      <c r="C3" s="51" t="s">
        <v>52</v>
      </c>
    </row>
    <row r="4" spans="3:10">
      <c r="C4" s="22" t="s">
        <v>917</v>
      </c>
    </row>
    <row r="5" spans="3:10">
      <c r="C5" s="173"/>
      <c r="E5" s="153" t="s">
        <v>90</v>
      </c>
      <c r="F5" s="153" t="s">
        <v>91</v>
      </c>
      <c r="G5" s="153" t="s">
        <v>92</v>
      </c>
      <c r="H5" s="153" t="s">
        <v>127</v>
      </c>
      <c r="I5" s="153" t="s">
        <v>128</v>
      </c>
      <c r="J5" s="153" t="s">
        <v>186</v>
      </c>
    </row>
    <row r="6" spans="3:10" ht="16.350000000000001" customHeight="1" thickBot="1">
      <c r="E6" s="605" t="s">
        <v>588</v>
      </c>
      <c r="F6" s="606"/>
      <c r="G6" s="606"/>
      <c r="H6" s="606"/>
      <c r="I6" s="606"/>
      <c r="J6" s="606"/>
    </row>
    <row r="7" spans="3:10" ht="50.25" customHeight="1" thickTop="1" thickBot="1">
      <c r="E7" s="160" t="s">
        <v>589</v>
      </c>
      <c r="F7" s="160" t="s">
        <v>590</v>
      </c>
      <c r="G7" s="160" t="s">
        <v>591</v>
      </c>
      <c r="H7" s="160" t="s">
        <v>592</v>
      </c>
      <c r="I7" s="160" t="s">
        <v>593</v>
      </c>
      <c r="J7" s="160" t="s">
        <v>126</v>
      </c>
    </row>
    <row r="8" spans="3:10" ht="16.350000000000001" customHeight="1" thickTop="1">
      <c r="C8" s="174">
        <v>1</v>
      </c>
      <c r="D8" s="175" t="s">
        <v>565</v>
      </c>
      <c r="E8" s="176">
        <v>32778860.764579996</v>
      </c>
      <c r="F8" s="176">
        <v>51347630.113359995</v>
      </c>
      <c r="G8" s="176">
        <v>57068601.448159933</v>
      </c>
      <c r="H8" s="176">
        <v>51822323.53865999</v>
      </c>
      <c r="I8" s="419">
        <v>0</v>
      </c>
      <c r="J8" s="176">
        <v>193017415.86475992</v>
      </c>
    </row>
    <row r="9" spans="3:10" ht="17.25" customHeight="1">
      <c r="C9" s="174">
        <v>2</v>
      </c>
      <c r="D9" s="175" t="s">
        <v>574</v>
      </c>
      <c r="E9" s="176">
        <v>39383777.074660003</v>
      </c>
      <c r="F9" s="176">
        <v>241.95100000000022</v>
      </c>
      <c r="G9" s="176">
        <v>2499112.4720400004</v>
      </c>
      <c r="H9" s="419">
        <v>688499.20874999999</v>
      </c>
      <c r="I9" s="419">
        <v>0</v>
      </c>
      <c r="J9" s="176">
        <v>42571630.70645</v>
      </c>
    </row>
    <row r="10" spans="3:10" ht="19.5" thickBot="1">
      <c r="C10" s="169">
        <v>3</v>
      </c>
      <c r="D10" s="170" t="s">
        <v>126</v>
      </c>
      <c r="E10" s="171">
        <v>72162637.83924</v>
      </c>
      <c r="F10" s="171">
        <v>51347872.064359993</v>
      </c>
      <c r="G10" s="171">
        <v>59567713.920199931</v>
      </c>
      <c r="H10" s="171">
        <v>52510822.747409992</v>
      </c>
      <c r="I10" s="418">
        <v>0</v>
      </c>
      <c r="J10" s="171">
        <v>235589046.57120991</v>
      </c>
    </row>
  </sheetData>
  <mergeCells count="1">
    <mergeCell ref="E6:J6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N19"/>
  <sheetViews>
    <sheetView showGridLines="0" zoomScale="80" zoomScaleNormal="80" workbookViewId="0"/>
  </sheetViews>
  <sheetFormatPr defaultColWidth="9.140625" defaultRowHeight="18.75"/>
  <cols>
    <col min="1" max="1" width="4.5703125" style="13" customWidth="1"/>
    <col min="2" max="2" width="5.85546875" style="13" customWidth="1"/>
    <col min="3" max="3" width="4.140625" style="13" customWidth="1"/>
    <col min="4" max="4" width="26" style="13" customWidth="1"/>
    <col min="5" max="5" width="16.42578125" style="13" customWidth="1"/>
    <col min="6" max="6" width="12.5703125" style="13" customWidth="1"/>
    <col min="7" max="7" width="15.5703125" style="13" customWidth="1"/>
    <col min="8" max="8" width="15" style="13" customWidth="1"/>
    <col min="9" max="9" width="0.5703125" style="13" customWidth="1"/>
    <col min="10" max="10" width="14.42578125" style="13" customWidth="1"/>
    <col min="11" max="11" width="17" style="13" customWidth="1"/>
    <col min="12" max="12" width="0.5703125" style="13" customWidth="1"/>
    <col min="13" max="13" width="17.5703125" style="13" customWidth="1"/>
    <col min="14" max="14" width="22.5703125" style="13" customWidth="1"/>
    <col min="15" max="15" width="9.140625" style="13" customWidth="1"/>
    <col min="16" max="16384" width="9.140625" style="13"/>
  </cols>
  <sheetData>
    <row r="3" spans="3:14" ht="21" customHeight="1">
      <c r="C3" s="51" t="s">
        <v>56</v>
      </c>
    </row>
    <row r="4" spans="3:14" ht="17.45" customHeight="1">
      <c r="C4" s="22" t="s">
        <v>917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3:14" ht="23.25" customHeight="1" thickBot="1">
      <c r="C5" s="152"/>
      <c r="D5" s="152"/>
      <c r="E5" s="179" t="s">
        <v>90</v>
      </c>
      <c r="F5" s="179" t="s">
        <v>91</v>
      </c>
      <c r="G5" s="179" t="s">
        <v>92</v>
      </c>
      <c r="H5" s="179" t="s">
        <v>127</v>
      </c>
      <c r="I5" s="179"/>
      <c r="J5" s="179" t="s">
        <v>128</v>
      </c>
      <c r="K5" s="179" t="s">
        <v>186</v>
      </c>
      <c r="L5" s="179"/>
      <c r="M5" s="179" t="s">
        <v>187</v>
      </c>
      <c r="N5" s="179" t="s">
        <v>188</v>
      </c>
    </row>
    <row r="6" spans="3:14" ht="51.75" customHeight="1" thickBot="1">
      <c r="C6" s="152"/>
      <c r="D6" s="152"/>
      <c r="E6" s="607" t="s">
        <v>594</v>
      </c>
      <c r="F6" s="608"/>
      <c r="G6" s="608"/>
      <c r="H6" s="608"/>
      <c r="I6" s="180"/>
      <c r="J6" s="607" t="s">
        <v>550</v>
      </c>
      <c r="K6" s="608"/>
      <c r="L6" s="180"/>
      <c r="M6" s="607" t="s">
        <v>595</v>
      </c>
      <c r="N6" s="608"/>
    </row>
    <row r="7" spans="3:14" ht="28.35" customHeight="1" thickBot="1">
      <c r="C7" s="152"/>
      <c r="D7" s="152"/>
      <c r="E7" s="609" t="s">
        <v>596</v>
      </c>
      <c r="F7" s="610" t="s">
        <v>597</v>
      </c>
      <c r="G7" s="608"/>
      <c r="H7" s="608"/>
      <c r="I7" s="156"/>
      <c r="J7" s="609" t="s">
        <v>557</v>
      </c>
      <c r="K7" s="609" t="s">
        <v>558</v>
      </c>
      <c r="L7" s="181"/>
      <c r="M7" s="182"/>
      <c r="N7" s="609" t="s">
        <v>598</v>
      </c>
    </row>
    <row r="8" spans="3:14" ht="63.75" customHeight="1" thickTop="1" thickBot="1">
      <c r="C8" s="157"/>
      <c r="D8" s="157"/>
      <c r="E8" s="557"/>
      <c r="F8" s="159"/>
      <c r="G8" s="183" t="s">
        <v>599</v>
      </c>
      <c r="H8" s="183" t="s">
        <v>600</v>
      </c>
      <c r="I8" s="160"/>
      <c r="J8" s="557"/>
      <c r="K8" s="557"/>
      <c r="L8" s="160"/>
      <c r="M8" s="159"/>
      <c r="N8" s="557"/>
    </row>
    <row r="9" spans="3:14" ht="39" thickTop="1">
      <c r="C9" s="27" t="s">
        <v>562</v>
      </c>
      <c r="D9" s="184" t="s">
        <v>563</v>
      </c>
      <c r="E9" s="415">
        <v>0</v>
      </c>
      <c r="F9" s="415">
        <v>0</v>
      </c>
      <c r="G9" s="415">
        <v>0</v>
      </c>
      <c r="H9" s="415">
        <v>0</v>
      </c>
      <c r="I9" s="415"/>
      <c r="J9" s="415">
        <v>0</v>
      </c>
      <c r="K9" s="415">
        <v>0</v>
      </c>
      <c r="L9" s="415"/>
      <c r="M9" s="415">
        <v>0</v>
      </c>
      <c r="N9" s="415">
        <v>0</v>
      </c>
    </row>
    <row r="10" spans="3:14">
      <c r="C10" s="164" t="s">
        <v>564</v>
      </c>
      <c r="D10" s="185" t="s">
        <v>565</v>
      </c>
      <c r="E10" s="31">
        <v>2019605.9820000001</v>
      </c>
      <c r="F10" s="31">
        <v>2076607.9750000001</v>
      </c>
      <c r="G10" s="31">
        <v>2076607.9750000001</v>
      </c>
      <c r="H10" s="31">
        <v>2076344.385</v>
      </c>
      <c r="I10" s="31"/>
      <c r="J10" s="31">
        <v>-130314.576</v>
      </c>
      <c r="K10" s="31">
        <v>-889386.076</v>
      </c>
      <c r="L10" s="31"/>
      <c r="M10" s="31">
        <v>2547221.611</v>
      </c>
      <c r="N10" s="31">
        <v>1068014.4140000001</v>
      </c>
    </row>
    <row r="11" spans="3:14">
      <c r="C11" s="166" t="s">
        <v>566</v>
      </c>
      <c r="D11" s="186" t="s">
        <v>918</v>
      </c>
      <c r="E11" s="385">
        <v>0</v>
      </c>
      <c r="F11" s="385">
        <v>0</v>
      </c>
      <c r="G11" s="385">
        <v>0</v>
      </c>
      <c r="H11" s="385">
        <v>0</v>
      </c>
      <c r="I11" s="385"/>
      <c r="J11" s="385">
        <v>0</v>
      </c>
      <c r="K11" s="385">
        <v>0</v>
      </c>
      <c r="L11" s="385"/>
      <c r="M11" s="385">
        <v>0</v>
      </c>
      <c r="N11" s="385">
        <v>0</v>
      </c>
    </row>
    <row r="12" spans="3:14" ht="25.5">
      <c r="C12" s="166" t="s">
        <v>567</v>
      </c>
      <c r="D12" s="186" t="s">
        <v>919</v>
      </c>
      <c r="E12" s="385">
        <v>162.33500000000001</v>
      </c>
      <c r="F12" s="385">
        <v>0</v>
      </c>
      <c r="G12" s="385">
        <v>0</v>
      </c>
      <c r="H12" s="385">
        <v>0</v>
      </c>
      <c r="I12" s="385"/>
      <c r="J12" s="385">
        <v>-47.796999999999997</v>
      </c>
      <c r="K12" s="385">
        <v>0</v>
      </c>
      <c r="L12" s="31"/>
      <c r="M12" s="31">
        <v>114.538</v>
      </c>
      <c r="N12" s="385">
        <v>0</v>
      </c>
    </row>
    <row r="13" spans="3:14">
      <c r="C13" s="166" t="s">
        <v>568</v>
      </c>
      <c r="D13" s="186" t="s">
        <v>920</v>
      </c>
      <c r="E13" s="385">
        <v>0</v>
      </c>
      <c r="F13" s="385">
        <v>0</v>
      </c>
      <c r="G13" s="385">
        <v>0</v>
      </c>
      <c r="H13" s="385">
        <v>0</v>
      </c>
      <c r="I13" s="385"/>
      <c r="J13" s="385">
        <v>0</v>
      </c>
      <c r="K13" s="385">
        <v>0</v>
      </c>
      <c r="L13" s="385"/>
      <c r="M13" s="385">
        <v>0</v>
      </c>
      <c r="N13" s="385">
        <v>0</v>
      </c>
    </row>
    <row r="14" spans="3:14">
      <c r="C14" s="166" t="s">
        <v>569</v>
      </c>
      <c r="D14" s="186" t="s">
        <v>921</v>
      </c>
      <c r="E14" s="31">
        <v>1165.721</v>
      </c>
      <c r="F14" s="31">
        <v>6323.8490000000002</v>
      </c>
      <c r="G14" s="31">
        <v>6323.8490000000002</v>
      </c>
      <c r="H14" s="31">
        <v>6323.8490000000002</v>
      </c>
      <c r="I14" s="31"/>
      <c r="J14" s="31">
        <v>-203.04</v>
      </c>
      <c r="K14" s="31">
        <v>-5110.1610000000001</v>
      </c>
      <c r="L14" s="31"/>
      <c r="M14" s="31">
        <v>2152.0920000000001</v>
      </c>
      <c r="N14" s="31">
        <v>1189.432</v>
      </c>
    </row>
    <row r="15" spans="3:14">
      <c r="C15" s="166" t="s">
        <v>570</v>
      </c>
      <c r="D15" s="186" t="s">
        <v>922</v>
      </c>
      <c r="E15" s="31">
        <v>1145487.8359999999</v>
      </c>
      <c r="F15" s="31">
        <v>1044652.349</v>
      </c>
      <c r="G15" s="31">
        <v>1044652.349</v>
      </c>
      <c r="H15" s="31">
        <v>1044652.349</v>
      </c>
      <c r="I15" s="31"/>
      <c r="J15" s="31">
        <v>-84645.073000000004</v>
      </c>
      <c r="K15" s="31">
        <v>-418752.26799999998</v>
      </c>
      <c r="L15" s="31"/>
      <c r="M15" s="31">
        <v>1440991.152</v>
      </c>
      <c r="N15" s="31">
        <v>603280.701</v>
      </c>
    </row>
    <row r="16" spans="3:14">
      <c r="C16" s="166" t="s">
        <v>571</v>
      </c>
      <c r="D16" s="186" t="s">
        <v>924</v>
      </c>
      <c r="E16" s="31">
        <v>872790.09</v>
      </c>
      <c r="F16" s="31">
        <v>1025631.777</v>
      </c>
      <c r="G16" s="31">
        <v>1025631.777</v>
      </c>
      <c r="H16" s="31">
        <v>1025368.187</v>
      </c>
      <c r="I16" s="31"/>
      <c r="J16" s="31">
        <v>-45418.665999999997</v>
      </c>
      <c r="K16" s="31">
        <v>-465523.647</v>
      </c>
      <c r="L16" s="31"/>
      <c r="M16" s="31">
        <v>1103963.8289999999</v>
      </c>
      <c r="N16" s="31">
        <v>463544.28100000002</v>
      </c>
    </row>
    <row r="17" spans="3:14">
      <c r="C17" s="164" t="s">
        <v>572</v>
      </c>
      <c r="D17" s="185" t="s">
        <v>574</v>
      </c>
      <c r="E17" s="385">
        <v>0</v>
      </c>
      <c r="F17" s="31">
        <v>53203.627999999997</v>
      </c>
      <c r="G17" s="31">
        <v>53203.627999999997</v>
      </c>
      <c r="H17" s="31">
        <v>39832.055999999997</v>
      </c>
      <c r="I17" s="385"/>
      <c r="J17" s="385">
        <v>0</v>
      </c>
      <c r="K17" s="31">
        <v>-52961.67</v>
      </c>
      <c r="L17" s="31"/>
      <c r="M17" s="31">
        <v>241.95099999999999</v>
      </c>
      <c r="N17" s="31">
        <v>241.95099999999999</v>
      </c>
    </row>
    <row r="18" spans="3:14" ht="25.5">
      <c r="C18" s="164" t="s">
        <v>573</v>
      </c>
      <c r="D18" s="185" t="s">
        <v>601</v>
      </c>
      <c r="E18" s="31">
        <v>56753.165000000001</v>
      </c>
      <c r="F18" s="31">
        <v>2540.6480000000001</v>
      </c>
      <c r="G18" s="31">
        <v>2540.6480000000001</v>
      </c>
      <c r="H18" s="31">
        <v>2540.6480000000001</v>
      </c>
      <c r="I18" s="385"/>
      <c r="J18" s="31">
        <v>1078.307</v>
      </c>
      <c r="K18" s="31">
        <v>2532.616</v>
      </c>
      <c r="L18" s="385"/>
      <c r="M18" s="385">
        <v>0</v>
      </c>
      <c r="N18" s="385">
        <v>0</v>
      </c>
    </row>
    <row r="19" spans="3:14" ht="19.5" thickBot="1">
      <c r="C19" s="187">
        <v>100</v>
      </c>
      <c r="D19" s="188" t="s">
        <v>126</v>
      </c>
      <c r="E19" s="189">
        <v>2076359.1470000001</v>
      </c>
      <c r="F19" s="189">
        <v>2132352.2510000002</v>
      </c>
      <c r="G19" s="189">
        <v>2132352.2510000002</v>
      </c>
      <c r="H19" s="189">
        <v>2118717.0890000002</v>
      </c>
      <c r="I19" s="189"/>
      <c r="J19" s="189">
        <v>-131392.883</v>
      </c>
      <c r="K19" s="189">
        <v>-944880.36199999996</v>
      </c>
      <c r="L19" s="189"/>
      <c r="M19" s="189">
        <v>2547463.5619999999</v>
      </c>
      <c r="N19" s="189">
        <v>1068256.365</v>
      </c>
    </row>
  </sheetData>
  <mergeCells count="8">
    <mergeCell ref="E6:H6"/>
    <mergeCell ref="J6:K6"/>
    <mergeCell ref="M6:N6"/>
    <mergeCell ref="E7:E8"/>
    <mergeCell ref="F7:H7"/>
    <mergeCell ref="J7:J8"/>
    <mergeCell ref="K7:K8"/>
    <mergeCell ref="N7:N8"/>
  </mergeCells>
  <pageMargins left="0.70866141732283472" right="0.70866141732283472" top="0.74803149606299213" bottom="0.74803149606299213" header="0.31496062992125978" footer="0.31496062992125978"/>
  <pageSetup paperSize="9" scale="94" fitToHeight="0" orientation="landscape" r:id="rId1"/>
  <headerFooter>
    <oddHeader>&amp;CPL
Załącznik XV</oddHeader>
    <oddFooter>&amp;C&amp;P</oddFooter>
  </headerFooter>
  <ignoredErrors>
    <ignoredError sqref="C9:C1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T33"/>
  <sheetViews>
    <sheetView showGridLines="0" zoomScale="80" zoomScaleNormal="80" workbookViewId="0">
      <selection activeCell="B1" sqref="B1"/>
    </sheetView>
  </sheetViews>
  <sheetFormatPr defaultColWidth="9.140625" defaultRowHeight="18.75"/>
  <cols>
    <col min="1" max="1" width="2.5703125" style="13" customWidth="1"/>
    <col min="2" max="2" width="5.85546875" style="13" customWidth="1"/>
    <col min="3" max="3" width="4.5703125" style="13" customWidth="1"/>
    <col min="4" max="4" width="31.140625" style="13" customWidth="1"/>
    <col min="5" max="6" width="13" style="13" customWidth="1"/>
    <col min="7" max="7" width="12" style="13" customWidth="1"/>
    <col min="8" max="8" width="0.5703125" style="13" customWidth="1"/>
    <col min="9" max="16" width="12" style="13" customWidth="1"/>
    <col min="17" max="17" width="14.5703125" style="13" customWidth="1"/>
    <col min="18" max="18" width="9.140625" style="13" customWidth="1"/>
    <col min="19" max="16384" width="9.140625" style="13"/>
  </cols>
  <sheetData>
    <row r="3" spans="3:20" ht="21" customHeight="1">
      <c r="C3" s="51" t="s">
        <v>59</v>
      </c>
    </row>
    <row r="4" spans="3:20" ht="17.45" customHeight="1">
      <c r="C4" s="22" t="s">
        <v>917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3:20" ht="17.45" customHeight="1">
      <c r="C5" s="152"/>
      <c r="D5" s="152"/>
      <c r="E5" s="179" t="s">
        <v>90</v>
      </c>
      <c r="F5" s="179" t="s">
        <v>91</v>
      </c>
      <c r="G5" s="179" t="s">
        <v>92</v>
      </c>
      <c r="H5" s="179"/>
      <c r="I5" s="179" t="s">
        <v>127</v>
      </c>
      <c r="J5" s="179" t="s">
        <v>128</v>
      </c>
      <c r="K5" s="179" t="s">
        <v>186</v>
      </c>
      <c r="L5" s="179" t="s">
        <v>187</v>
      </c>
      <c r="M5" s="179" t="s">
        <v>188</v>
      </c>
      <c r="N5" s="179" t="s">
        <v>325</v>
      </c>
      <c r="O5" s="179" t="s">
        <v>326</v>
      </c>
      <c r="P5" s="179" t="s">
        <v>327</v>
      </c>
      <c r="Q5" s="179" t="s">
        <v>328</v>
      </c>
    </row>
    <row r="6" spans="3:20" ht="18.75" customHeight="1" thickBot="1">
      <c r="C6" s="152"/>
      <c r="D6" s="152"/>
      <c r="E6" s="599" t="s">
        <v>549</v>
      </c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</row>
    <row r="7" spans="3:20" ht="18.75" customHeight="1" thickBot="1">
      <c r="C7" s="152"/>
      <c r="D7" s="152"/>
      <c r="E7" s="602" t="s">
        <v>553</v>
      </c>
      <c r="F7" s="603"/>
      <c r="G7" s="603"/>
      <c r="H7" s="156"/>
      <c r="I7" s="602" t="s">
        <v>554</v>
      </c>
      <c r="J7" s="603"/>
      <c r="K7" s="603"/>
      <c r="L7" s="603"/>
      <c r="M7" s="603"/>
      <c r="N7" s="603"/>
      <c r="O7" s="603"/>
      <c r="P7" s="603"/>
      <c r="Q7" s="603"/>
    </row>
    <row r="8" spans="3:20" ht="16.5" customHeight="1">
      <c r="C8" s="612"/>
      <c r="D8" s="612"/>
      <c r="E8" s="613"/>
      <c r="F8" s="609" t="s">
        <v>961</v>
      </c>
      <c r="G8" s="609" t="s">
        <v>602</v>
      </c>
      <c r="H8" s="181"/>
      <c r="I8" s="611"/>
      <c r="J8" s="609" t="s">
        <v>603</v>
      </c>
      <c r="K8" s="609" t="s">
        <v>604</v>
      </c>
      <c r="L8" s="609" t="s">
        <v>605</v>
      </c>
      <c r="M8" s="609" t="s">
        <v>606</v>
      </c>
      <c r="N8" s="609" t="s">
        <v>607</v>
      </c>
      <c r="O8" s="609" t="s">
        <v>608</v>
      </c>
      <c r="P8" s="609" t="s">
        <v>609</v>
      </c>
      <c r="Q8" s="609" t="s">
        <v>599</v>
      </c>
    </row>
    <row r="9" spans="3:20" ht="16.5" customHeight="1">
      <c r="C9" s="554"/>
      <c r="D9" s="554"/>
      <c r="E9" s="554"/>
      <c r="F9" s="554"/>
      <c r="G9" s="554"/>
      <c r="H9" s="181"/>
      <c r="I9" s="554"/>
      <c r="J9" s="554"/>
      <c r="K9" s="554"/>
      <c r="L9" s="554"/>
      <c r="M9" s="554"/>
      <c r="N9" s="554"/>
      <c r="O9" s="554"/>
      <c r="P9" s="554"/>
      <c r="Q9" s="554"/>
    </row>
    <row r="10" spans="3:20" ht="71.25" customHeight="1" thickBot="1">
      <c r="C10" s="157"/>
      <c r="D10" s="157"/>
      <c r="E10" s="160"/>
      <c r="F10" s="557"/>
      <c r="G10" s="557"/>
      <c r="H10" s="160"/>
      <c r="I10" s="557"/>
      <c r="J10" s="557"/>
      <c r="K10" s="557"/>
      <c r="L10" s="557"/>
      <c r="M10" s="557"/>
      <c r="N10" s="557"/>
      <c r="O10" s="557"/>
      <c r="P10" s="557"/>
      <c r="Q10" s="557"/>
    </row>
    <row r="11" spans="3:20" ht="26.25" thickTop="1">
      <c r="C11" s="164" t="s">
        <v>562</v>
      </c>
      <c r="D11" s="184" t="s">
        <v>563</v>
      </c>
      <c r="E11" s="417">
        <v>9653159.2850000001</v>
      </c>
      <c r="F11" s="417">
        <v>9653159.1469999999</v>
      </c>
      <c r="G11" s="417">
        <v>0</v>
      </c>
      <c r="H11" s="417"/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7">
        <v>0</v>
      </c>
      <c r="O11" s="417">
        <v>0</v>
      </c>
      <c r="P11" s="417">
        <v>0</v>
      </c>
      <c r="Q11" s="417">
        <v>0</v>
      </c>
      <c r="S11" s="524"/>
    </row>
    <row r="12" spans="3:20">
      <c r="C12" s="164" t="s">
        <v>564</v>
      </c>
      <c r="D12" s="185" t="s">
        <v>565</v>
      </c>
      <c r="E12" s="385">
        <v>170778121.836</v>
      </c>
      <c r="F12" s="385">
        <v>169817469.69100001</v>
      </c>
      <c r="G12" s="385">
        <v>960652.14500000002</v>
      </c>
      <c r="H12" s="385"/>
      <c r="I12" s="385">
        <v>7631642.1670000004</v>
      </c>
      <c r="J12" s="385">
        <v>2446713.4049999998</v>
      </c>
      <c r="K12" s="385">
        <v>712342.73100000003</v>
      </c>
      <c r="L12" s="385">
        <v>1097999.5260000001</v>
      </c>
      <c r="M12" s="385">
        <v>983035.23499999999</v>
      </c>
      <c r="N12" s="385">
        <v>1805844.057</v>
      </c>
      <c r="O12" s="385">
        <v>202189.601</v>
      </c>
      <c r="P12" s="385">
        <v>383517.61200000002</v>
      </c>
      <c r="Q12" s="385">
        <v>7631642.1670000004</v>
      </c>
      <c r="T12" s="524"/>
    </row>
    <row r="13" spans="3:20">
      <c r="C13" s="166" t="s">
        <v>566</v>
      </c>
      <c r="D13" s="186" t="s">
        <v>918</v>
      </c>
      <c r="E13" s="385">
        <v>0</v>
      </c>
      <c r="F13" s="385">
        <v>0</v>
      </c>
      <c r="G13" s="385">
        <v>0</v>
      </c>
      <c r="H13" s="385"/>
      <c r="I13" s="385">
        <v>0</v>
      </c>
      <c r="J13" s="385">
        <v>0</v>
      </c>
      <c r="K13" s="385">
        <v>0</v>
      </c>
      <c r="L13" s="385">
        <v>0</v>
      </c>
      <c r="M13" s="385">
        <v>0</v>
      </c>
      <c r="N13" s="385">
        <v>0</v>
      </c>
      <c r="O13" s="385">
        <v>0</v>
      </c>
      <c r="P13" s="385">
        <v>0</v>
      </c>
      <c r="Q13" s="385">
        <v>0</v>
      </c>
    </row>
    <row r="14" spans="3:20" ht="25.5">
      <c r="C14" s="166" t="s">
        <v>567</v>
      </c>
      <c r="D14" s="186" t="s">
        <v>919</v>
      </c>
      <c r="E14" s="385">
        <v>299506.20500000002</v>
      </c>
      <c r="F14" s="385">
        <v>299504.37699999998</v>
      </c>
      <c r="G14" s="385">
        <v>1.8280000000000001</v>
      </c>
      <c r="H14" s="385"/>
      <c r="I14" s="385">
        <v>2.9159999999999999</v>
      </c>
      <c r="J14" s="385">
        <v>0</v>
      </c>
      <c r="K14" s="385">
        <v>1.4530000000000001</v>
      </c>
      <c r="L14" s="385">
        <v>0</v>
      </c>
      <c r="M14" s="385">
        <v>0</v>
      </c>
      <c r="N14" s="385">
        <v>1.4630000000000001</v>
      </c>
      <c r="O14" s="385">
        <v>0</v>
      </c>
      <c r="P14" s="385">
        <v>0</v>
      </c>
      <c r="Q14" s="385">
        <v>2.9159999999999999</v>
      </c>
    </row>
    <row r="15" spans="3:20">
      <c r="C15" s="166" t="s">
        <v>568</v>
      </c>
      <c r="D15" s="186" t="s">
        <v>920</v>
      </c>
      <c r="E15" s="385">
        <v>16463273.998</v>
      </c>
      <c r="F15" s="385">
        <v>16463273.998</v>
      </c>
      <c r="G15" s="385">
        <v>0</v>
      </c>
      <c r="H15" s="385"/>
      <c r="I15" s="385">
        <v>0</v>
      </c>
      <c r="J15" s="385">
        <v>0</v>
      </c>
      <c r="K15" s="385">
        <v>0</v>
      </c>
      <c r="L15" s="385">
        <v>0</v>
      </c>
      <c r="M15" s="385">
        <v>0</v>
      </c>
      <c r="N15" s="385">
        <v>0</v>
      </c>
      <c r="O15" s="385">
        <v>0</v>
      </c>
      <c r="P15" s="385">
        <v>0</v>
      </c>
      <c r="Q15" s="385">
        <v>0</v>
      </c>
    </row>
    <row r="16" spans="3:20">
      <c r="C16" s="166" t="s">
        <v>569</v>
      </c>
      <c r="D16" s="186" t="s">
        <v>921</v>
      </c>
      <c r="E16" s="385">
        <v>2779097.0040000002</v>
      </c>
      <c r="F16" s="385">
        <v>2778071.7489999998</v>
      </c>
      <c r="G16" s="385">
        <v>1025.2550000000001</v>
      </c>
      <c r="H16" s="385"/>
      <c r="I16" s="385">
        <v>24236.008000000002</v>
      </c>
      <c r="J16" s="385">
        <v>3957.9110000000001</v>
      </c>
      <c r="K16" s="385">
        <v>3132.3</v>
      </c>
      <c r="L16" s="385">
        <v>3022.5439999999999</v>
      </c>
      <c r="M16" s="385">
        <v>5044.6099999999997</v>
      </c>
      <c r="N16" s="385">
        <v>8264.0239999999994</v>
      </c>
      <c r="O16" s="385">
        <v>692.15</v>
      </c>
      <c r="P16" s="385">
        <v>122.46899999999999</v>
      </c>
      <c r="Q16" s="385">
        <v>24236.008000000002</v>
      </c>
    </row>
    <row r="17" spans="3:17">
      <c r="C17" s="166" t="s">
        <v>570</v>
      </c>
      <c r="D17" s="186" t="s">
        <v>922</v>
      </c>
      <c r="E17" s="385">
        <v>71108845.090000004</v>
      </c>
      <c r="F17" s="385">
        <v>70908475.303000003</v>
      </c>
      <c r="G17" s="385">
        <v>200369.78700000001</v>
      </c>
      <c r="H17" s="385"/>
      <c r="I17" s="385">
        <v>3621678.466</v>
      </c>
      <c r="J17" s="385">
        <v>1225757.189</v>
      </c>
      <c r="K17" s="385">
        <v>237829.05100000001</v>
      </c>
      <c r="L17" s="385">
        <v>479252.73499999999</v>
      </c>
      <c r="M17" s="385">
        <v>320733.087</v>
      </c>
      <c r="N17" s="385">
        <v>910697.41299999994</v>
      </c>
      <c r="O17" s="385">
        <v>139373.78899999999</v>
      </c>
      <c r="P17" s="385">
        <v>308035.20199999999</v>
      </c>
      <c r="Q17" s="385">
        <v>3621678.466</v>
      </c>
    </row>
    <row r="18" spans="3:17">
      <c r="C18" s="166" t="s">
        <v>571</v>
      </c>
      <c r="D18" s="186" t="s">
        <v>925</v>
      </c>
      <c r="E18" s="385">
        <v>53860758.287</v>
      </c>
      <c r="F18" s="385">
        <v>53687672.689999998</v>
      </c>
      <c r="G18" s="385">
        <v>173085.59700000001</v>
      </c>
      <c r="H18" s="385"/>
      <c r="I18" s="385">
        <v>3473041.6370000001</v>
      </c>
      <c r="J18" s="385">
        <v>1187579.5360000001</v>
      </c>
      <c r="K18" s="385">
        <v>217106.717</v>
      </c>
      <c r="L18" s="385">
        <v>462804.82900000003</v>
      </c>
      <c r="M18" s="385">
        <v>308108.52899999998</v>
      </c>
      <c r="N18" s="385">
        <v>878707.228</v>
      </c>
      <c r="O18" s="385">
        <v>131903.682</v>
      </c>
      <c r="P18" s="385">
        <v>286831.11599999998</v>
      </c>
      <c r="Q18" s="385">
        <v>3473041.6370000001</v>
      </c>
    </row>
    <row r="19" spans="3:17">
      <c r="C19" s="166" t="s">
        <v>572</v>
      </c>
      <c r="D19" s="186" t="s">
        <v>924</v>
      </c>
      <c r="E19" s="385">
        <v>80127399.539000005</v>
      </c>
      <c r="F19" s="385">
        <v>79368144.263999999</v>
      </c>
      <c r="G19" s="385">
        <v>759255.27500000002</v>
      </c>
      <c r="H19" s="385"/>
      <c r="I19" s="385">
        <v>3985724.7769999998</v>
      </c>
      <c r="J19" s="385">
        <v>1216998.3049999999</v>
      </c>
      <c r="K19" s="385">
        <v>471379.92700000003</v>
      </c>
      <c r="L19" s="385">
        <v>615724.24699999997</v>
      </c>
      <c r="M19" s="385">
        <v>657257.53799999994</v>
      </c>
      <c r="N19" s="385">
        <v>886881.15700000001</v>
      </c>
      <c r="O19" s="385">
        <v>62123.661999999997</v>
      </c>
      <c r="P19" s="385">
        <v>75359.941000000006</v>
      </c>
      <c r="Q19" s="385">
        <v>3985724.7769999998</v>
      </c>
    </row>
    <row r="20" spans="3:17">
      <c r="C20" s="164" t="s">
        <v>573</v>
      </c>
      <c r="D20" s="184" t="s">
        <v>574</v>
      </c>
      <c r="E20" s="385">
        <v>61704818.989</v>
      </c>
      <c r="F20" s="385">
        <v>61704818.989</v>
      </c>
      <c r="G20" s="385">
        <v>0</v>
      </c>
      <c r="H20" s="385"/>
      <c r="I20" s="385">
        <v>95104.100999999995</v>
      </c>
      <c r="J20" s="385">
        <v>53203.629000000001</v>
      </c>
      <c r="K20" s="385">
        <v>0</v>
      </c>
      <c r="L20" s="385">
        <v>0</v>
      </c>
      <c r="M20" s="385">
        <v>0</v>
      </c>
      <c r="N20" s="385">
        <v>27270.431</v>
      </c>
      <c r="O20" s="385">
        <v>0</v>
      </c>
      <c r="P20" s="385">
        <v>14630.040999999999</v>
      </c>
      <c r="Q20" s="385">
        <v>95104.100999999995</v>
      </c>
    </row>
    <row r="21" spans="3:17">
      <c r="C21" s="166" t="s">
        <v>575</v>
      </c>
      <c r="D21" s="186" t="s">
        <v>918</v>
      </c>
      <c r="E21" s="385">
        <v>5493818.4129999997</v>
      </c>
      <c r="F21" s="385">
        <v>5493818.4129999997</v>
      </c>
      <c r="G21" s="385">
        <v>0</v>
      </c>
      <c r="H21" s="385"/>
      <c r="I21" s="385">
        <v>0</v>
      </c>
      <c r="J21" s="385">
        <v>0</v>
      </c>
      <c r="K21" s="385">
        <v>0</v>
      </c>
      <c r="L21" s="385">
        <v>0</v>
      </c>
      <c r="M21" s="385">
        <v>0</v>
      </c>
      <c r="N21" s="385">
        <v>0</v>
      </c>
      <c r="O21" s="385">
        <v>0</v>
      </c>
      <c r="P21" s="385">
        <v>0</v>
      </c>
      <c r="Q21" s="385">
        <v>0</v>
      </c>
    </row>
    <row r="22" spans="3:17" ht="25.5">
      <c r="C22" s="166" t="s">
        <v>576</v>
      </c>
      <c r="D22" s="186" t="s">
        <v>919</v>
      </c>
      <c r="E22" s="385">
        <v>40414530.365999997</v>
      </c>
      <c r="F22" s="385">
        <v>40414530.365999997</v>
      </c>
      <c r="G22" s="385">
        <v>0</v>
      </c>
      <c r="H22" s="385"/>
      <c r="I22" s="385">
        <v>0</v>
      </c>
      <c r="J22" s="385">
        <v>0</v>
      </c>
      <c r="K22" s="385">
        <v>0</v>
      </c>
      <c r="L22" s="385">
        <v>0</v>
      </c>
      <c r="M22" s="385">
        <v>0</v>
      </c>
      <c r="N22" s="385">
        <v>0</v>
      </c>
      <c r="O22" s="385">
        <v>0</v>
      </c>
      <c r="P22" s="385">
        <v>0</v>
      </c>
      <c r="Q22" s="385">
        <v>0</v>
      </c>
    </row>
    <row r="23" spans="3:17">
      <c r="C23" s="166" t="s">
        <v>577</v>
      </c>
      <c r="D23" s="186" t="s">
        <v>920</v>
      </c>
      <c r="E23" s="385">
        <v>8874836.7740000002</v>
      </c>
      <c r="F23" s="385">
        <v>8874836.7740000002</v>
      </c>
      <c r="G23" s="385">
        <v>0</v>
      </c>
      <c r="H23" s="385"/>
      <c r="I23" s="385">
        <v>0</v>
      </c>
      <c r="J23" s="385">
        <v>0</v>
      </c>
      <c r="K23" s="385">
        <v>0</v>
      </c>
      <c r="L23" s="385">
        <v>0</v>
      </c>
      <c r="M23" s="385">
        <v>0</v>
      </c>
      <c r="N23" s="385">
        <v>0</v>
      </c>
      <c r="O23" s="385">
        <v>0</v>
      </c>
      <c r="P23" s="385">
        <v>0</v>
      </c>
      <c r="Q23" s="385">
        <v>0</v>
      </c>
    </row>
    <row r="24" spans="3:17">
      <c r="C24" s="166" t="s">
        <v>578</v>
      </c>
      <c r="D24" s="186" t="s">
        <v>921</v>
      </c>
      <c r="E24" s="385">
        <v>6679737.9450000003</v>
      </c>
      <c r="F24" s="385">
        <v>6679737.9450000003</v>
      </c>
      <c r="G24" s="385">
        <v>0</v>
      </c>
      <c r="H24" s="385"/>
      <c r="I24" s="385">
        <v>0</v>
      </c>
      <c r="J24" s="385">
        <v>0</v>
      </c>
      <c r="K24" s="385">
        <v>0</v>
      </c>
      <c r="L24" s="385">
        <v>0</v>
      </c>
      <c r="M24" s="385">
        <v>0</v>
      </c>
      <c r="N24" s="385">
        <v>0</v>
      </c>
      <c r="O24" s="385">
        <v>0</v>
      </c>
      <c r="P24" s="385">
        <v>0</v>
      </c>
      <c r="Q24" s="385">
        <v>0</v>
      </c>
    </row>
    <row r="25" spans="3:17">
      <c r="C25" s="166" t="s">
        <v>579</v>
      </c>
      <c r="D25" s="186" t="s">
        <v>922</v>
      </c>
      <c r="E25" s="385">
        <v>241895.49100000001</v>
      </c>
      <c r="F25" s="385">
        <v>241895.49100000001</v>
      </c>
      <c r="G25" s="385">
        <v>0</v>
      </c>
      <c r="H25" s="385"/>
      <c r="I25" s="385">
        <v>95104.100999999995</v>
      </c>
      <c r="J25" s="385">
        <v>53203.629000000001</v>
      </c>
      <c r="K25" s="385">
        <v>0</v>
      </c>
      <c r="L25" s="385">
        <v>0</v>
      </c>
      <c r="M25" s="385">
        <v>0</v>
      </c>
      <c r="N25" s="385">
        <v>27270.431</v>
      </c>
      <c r="O25" s="385">
        <v>0</v>
      </c>
      <c r="P25" s="385">
        <v>14630.040999999999</v>
      </c>
      <c r="Q25" s="385">
        <v>95104.100999999995</v>
      </c>
    </row>
    <row r="26" spans="3:17">
      <c r="C26" s="164" t="s">
        <v>580</v>
      </c>
      <c r="D26" s="185" t="s">
        <v>399</v>
      </c>
      <c r="E26" s="385">
        <v>55564508.386</v>
      </c>
      <c r="F26" s="394"/>
      <c r="G26" s="394"/>
      <c r="H26" s="394"/>
      <c r="I26" s="385">
        <v>53903.709000000003</v>
      </c>
      <c r="J26" s="394"/>
      <c r="K26" s="394"/>
      <c r="L26" s="394"/>
      <c r="M26" s="394"/>
      <c r="N26" s="394"/>
      <c r="O26" s="394"/>
      <c r="P26" s="394"/>
      <c r="Q26" s="385">
        <v>53903.709000000003</v>
      </c>
    </row>
    <row r="27" spans="3:17">
      <c r="C27" s="166" t="s">
        <v>581</v>
      </c>
      <c r="D27" s="186" t="s">
        <v>918</v>
      </c>
      <c r="E27" s="385">
        <v>0</v>
      </c>
      <c r="F27" s="394"/>
      <c r="G27" s="394"/>
      <c r="H27" s="394"/>
      <c r="I27" s="385">
        <v>0</v>
      </c>
      <c r="J27" s="394"/>
      <c r="K27" s="394"/>
      <c r="L27" s="394"/>
      <c r="M27" s="394"/>
      <c r="N27" s="394"/>
      <c r="O27" s="394"/>
      <c r="P27" s="394"/>
      <c r="Q27" s="385">
        <v>0</v>
      </c>
    </row>
    <row r="28" spans="3:17" ht="25.5">
      <c r="C28" s="166" t="s">
        <v>582</v>
      </c>
      <c r="D28" s="186" t="s">
        <v>919</v>
      </c>
      <c r="E28" s="385">
        <v>545712.69400000002</v>
      </c>
      <c r="F28" s="394"/>
      <c r="G28" s="394"/>
      <c r="H28" s="394"/>
      <c r="I28" s="385">
        <v>0</v>
      </c>
      <c r="J28" s="394"/>
      <c r="K28" s="394"/>
      <c r="L28" s="394"/>
      <c r="M28" s="394"/>
      <c r="N28" s="394"/>
      <c r="O28" s="394"/>
      <c r="P28" s="394"/>
      <c r="Q28" s="385">
        <v>0</v>
      </c>
    </row>
    <row r="29" spans="3:17">
      <c r="C29" s="166" t="s">
        <v>583</v>
      </c>
      <c r="D29" s="186" t="s">
        <v>920</v>
      </c>
      <c r="E29" s="385">
        <v>8281003.915</v>
      </c>
      <c r="F29" s="394"/>
      <c r="G29" s="394"/>
      <c r="H29" s="394"/>
      <c r="I29" s="385">
        <v>0</v>
      </c>
      <c r="J29" s="394"/>
      <c r="K29" s="394"/>
      <c r="L29" s="394"/>
      <c r="M29" s="394"/>
      <c r="N29" s="394"/>
      <c r="O29" s="394"/>
      <c r="P29" s="394"/>
      <c r="Q29" s="385">
        <v>0</v>
      </c>
    </row>
    <row r="30" spans="3:17">
      <c r="C30" s="166" t="s">
        <v>584</v>
      </c>
      <c r="D30" s="186" t="s">
        <v>921</v>
      </c>
      <c r="E30" s="385">
        <v>3303366.0759999999</v>
      </c>
      <c r="F30" s="394"/>
      <c r="G30" s="394"/>
      <c r="H30" s="394"/>
      <c r="I30" s="385">
        <v>0</v>
      </c>
      <c r="J30" s="394"/>
      <c r="K30" s="394"/>
      <c r="L30" s="394"/>
      <c r="M30" s="394"/>
      <c r="N30" s="394"/>
      <c r="O30" s="394"/>
      <c r="P30" s="394"/>
      <c r="Q30" s="385">
        <v>0</v>
      </c>
    </row>
    <row r="31" spans="3:17">
      <c r="C31" s="166" t="s">
        <v>585</v>
      </c>
      <c r="D31" s="186" t="s">
        <v>922</v>
      </c>
      <c r="E31" s="385">
        <v>37813170.263999999</v>
      </c>
      <c r="F31" s="394"/>
      <c r="G31" s="394"/>
      <c r="H31" s="394"/>
      <c r="I31" s="385">
        <v>42038.023000000001</v>
      </c>
      <c r="J31" s="394"/>
      <c r="K31" s="394"/>
      <c r="L31" s="394"/>
      <c r="M31" s="394"/>
      <c r="N31" s="394"/>
      <c r="O31" s="394"/>
      <c r="P31" s="394"/>
      <c r="Q31" s="385">
        <v>42038.023000000001</v>
      </c>
    </row>
    <row r="32" spans="3:17">
      <c r="C32" s="166" t="s">
        <v>586</v>
      </c>
      <c r="D32" s="186" t="s">
        <v>924</v>
      </c>
      <c r="E32" s="385">
        <v>5621255.4369999999</v>
      </c>
      <c r="F32" s="394"/>
      <c r="G32" s="394"/>
      <c r="H32" s="394"/>
      <c r="I32" s="385">
        <v>11865.686</v>
      </c>
      <c r="J32" s="394"/>
      <c r="K32" s="394"/>
      <c r="L32" s="394"/>
      <c r="M32" s="394"/>
      <c r="N32" s="394"/>
      <c r="O32" s="394"/>
      <c r="P32" s="394"/>
      <c r="Q32" s="385">
        <v>11865.686</v>
      </c>
    </row>
    <row r="33" spans="3:17" ht="19.5" thickBot="1">
      <c r="C33" s="187" t="s">
        <v>587</v>
      </c>
      <c r="D33" s="188" t="s">
        <v>126</v>
      </c>
      <c r="E33" s="420">
        <v>297700608.49599999</v>
      </c>
      <c r="F33" s="420">
        <v>241175447.82699999</v>
      </c>
      <c r="G33" s="420">
        <v>960652.28300000005</v>
      </c>
      <c r="H33" s="420"/>
      <c r="I33" s="420">
        <v>7780649.977</v>
      </c>
      <c r="J33" s="420">
        <v>2499917.034</v>
      </c>
      <c r="K33" s="420">
        <v>712342.73100000003</v>
      </c>
      <c r="L33" s="420">
        <v>1097999.5260000001</v>
      </c>
      <c r="M33" s="420">
        <v>983035.23499999999</v>
      </c>
      <c r="N33" s="420">
        <v>1833114.4879999999</v>
      </c>
      <c r="O33" s="420">
        <v>202189.601</v>
      </c>
      <c r="P33" s="420">
        <v>398147.65299999999</v>
      </c>
      <c r="Q33" s="420">
        <v>7780649.977</v>
      </c>
    </row>
  </sheetData>
  <mergeCells count="17">
    <mergeCell ref="C8:C9"/>
    <mergeCell ref="D8:D9"/>
    <mergeCell ref="E8:E9"/>
    <mergeCell ref="F8:F10"/>
    <mergeCell ref="G8:G10"/>
    <mergeCell ref="O8:O10"/>
    <mergeCell ref="P8:P10"/>
    <mergeCell ref="E6:Q6"/>
    <mergeCell ref="E7:G7"/>
    <mergeCell ref="I7:Q7"/>
    <mergeCell ref="I8:I10"/>
    <mergeCell ref="J8:J10"/>
    <mergeCell ref="Q8:Q10"/>
    <mergeCell ref="K8:K10"/>
    <mergeCell ref="L8:L10"/>
    <mergeCell ref="M8:M10"/>
    <mergeCell ref="N8:N10"/>
  </mergeCells>
  <pageMargins left="0.70866141732283472" right="0.70866141732283472" top="0.74803149606299213" bottom="0.74803149606299213" header="0.31496062992125978" footer="0.31496062992125978"/>
  <pageSetup paperSize="9" scale="91" fitToHeight="0" orientation="landscape" r:id="rId1"/>
  <headerFooter>
    <oddHeader>&amp;CPL
Załącznik XV</oddHeader>
    <oddFooter>&amp;C&amp;P</oddFooter>
  </headerFooter>
  <ignoredErrors>
    <ignoredError sqref="C11:C33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8"/>
  <sheetViews>
    <sheetView showGridLines="0" zoomScale="80" zoomScaleNormal="80" workbookViewId="0"/>
  </sheetViews>
  <sheetFormatPr defaultColWidth="9.140625" defaultRowHeight="18.75"/>
  <cols>
    <col min="1" max="1" width="2.42578125" style="13" customWidth="1"/>
    <col min="2" max="2" width="7.85546875" style="13" customWidth="1"/>
    <col min="3" max="3" width="4.5703125" style="13" customWidth="1"/>
    <col min="4" max="4" width="25" style="13" customWidth="1"/>
    <col min="5" max="6" width="17.5703125" style="13" customWidth="1"/>
    <col min="7" max="7" width="18" style="13" customWidth="1"/>
    <col min="8" max="9" width="17.5703125" style="13" customWidth="1"/>
    <col min="10" max="10" width="18.42578125" style="13" customWidth="1"/>
    <col min="11" max="11" width="9.140625" style="13" customWidth="1"/>
    <col min="12" max="16384" width="9.140625" style="13"/>
  </cols>
  <sheetData>
    <row r="3" spans="3:10" ht="21" customHeight="1">
      <c r="C3" s="51" t="s">
        <v>614</v>
      </c>
    </row>
    <row r="4" spans="3:10" ht="17.45" customHeight="1">
      <c r="C4" s="22" t="s">
        <v>917</v>
      </c>
      <c r="D4" s="150"/>
      <c r="E4" s="150"/>
      <c r="F4" s="614"/>
      <c r="G4" s="554"/>
      <c r="H4" s="150"/>
      <c r="I4" s="150"/>
      <c r="J4" s="150"/>
    </row>
    <row r="5" spans="3:10" ht="16.350000000000001" customHeight="1" thickBot="1">
      <c r="C5" s="152"/>
      <c r="D5" s="152"/>
      <c r="E5" s="179" t="s">
        <v>90</v>
      </c>
      <c r="F5" s="179" t="s">
        <v>91</v>
      </c>
      <c r="G5" s="179" t="s">
        <v>92</v>
      </c>
      <c r="H5" s="179" t="s">
        <v>127</v>
      </c>
      <c r="I5" s="178" t="s">
        <v>128</v>
      </c>
      <c r="J5" s="178" t="s">
        <v>186</v>
      </c>
    </row>
    <row r="6" spans="3:10" ht="18.75" customHeight="1" thickBot="1">
      <c r="C6" s="152"/>
      <c r="D6" s="152"/>
      <c r="E6" s="615" t="s">
        <v>615</v>
      </c>
      <c r="F6" s="608"/>
      <c r="G6" s="608"/>
      <c r="H6" s="608"/>
      <c r="I6" s="609" t="s">
        <v>610</v>
      </c>
      <c r="J6" s="609" t="s">
        <v>611</v>
      </c>
    </row>
    <row r="7" spans="3:10" ht="17.25" customHeight="1" thickBot="1">
      <c r="C7" s="190"/>
      <c r="D7" s="190"/>
      <c r="E7" s="609"/>
      <c r="F7" s="610" t="s">
        <v>612</v>
      </c>
      <c r="G7" s="608"/>
      <c r="H7" s="609" t="s">
        <v>616</v>
      </c>
      <c r="I7" s="554"/>
      <c r="J7" s="554"/>
    </row>
    <row r="8" spans="3:10" ht="51" customHeight="1" thickBot="1">
      <c r="C8" s="157"/>
      <c r="D8" s="157"/>
      <c r="E8" s="557"/>
      <c r="F8" s="192"/>
      <c r="G8" s="160" t="s">
        <v>599</v>
      </c>
      <c r="H8" s="557"/>
      <c r="I8" s="557"/>
      <c r="J8" s="557"/>
    </row>
    <row r="9" spans="3:10" ht="19.5" thickTop="1">
      <c r="C9" s="58" t="s">
        <v>564</v>
      </c>
      <c r="D9" s="59" t="s">
        <v>617</v>
      </c>
      <c r="E9" s="415">
        <v>541243.03300000005</v>
      </c>
      <c r="F9" s="415">
        <v>21736.631000000001</v>
      </c>
      <c r="G9" s="415">
        <v>21736.631000000001</v>
      </c>
      <c r="H9" s="415">
        <v>541243.03300000005</v>
      </c>
      <c r="I9" s="162">
        <v>-15972.05</v>
      </c>
      <c r="J9" s="415">
        <v>0</v>
      </c>
    </row>
    <row r="10" spans="3:10">
      <c r="C10" s="166" t="s">
        <v>566</v>
      </c>
      <c r="D10" s="167" t="s">
        <v>618</v>
      </c>
      <c r="E10" s="385">
        <v>1393869.263</v>
      </c>
      <c r="F10" s="385">
        <v>6550.1109999999999</v>
      </c>
      <c r="G10" s="385">
        <v>6550.1109999999999</v>
      </c>
      <c r="H10" s="385">
        <v>1393869.263</v>
      </c>
      <c r="I10" s="31">
        <v>-6946.4049999999997</v>
      </c>
      <c r="J10" s="385">
        <v>0</v>
      </c>
    </row>
    <row r="11" spans="3:10">
      <c r="C11" s="166" t="s">
        <v>567</v>
      </c>
      <c r="D11" s="167" t="s">
        <v>619</v>
      </c>
      <c r="E11" s="385">
        <v>15291004.619000001</v>
      </c>
      <c r="F11" s="385">
        <v>765435.09499999997</v>
      </c>
      <c r="G11" s="385">
        <v>765435.09499999997</v>
      </c>
      <c r="H11" s="385">
        <v>15291004.619000001</v>
      </c>
      <c r="I11" s="31">
        <v>-550489.07200000004</v>
      </c>
      <c r="J11" s="385">
        <v>0</v>
      </c>
    </row>
    <row r="12" spans="3:10" ht="51">
      <c r="C12" s="166" t="s">
        <v>568</v>
      </c>
      <c r="D12" s="167" t="s">
        <v>620</v>
      </c>
      <c r="E12" s="385">
        <v>2441446.35</v>
      </c>
      <c r="F12" s="385">
        <v>18859.696</v>
      </c>
      <c r="G12" s="385">
        <v>18859.696</v>
      </c>
      <c r="H12" s="385">
        <v>2441446.35</v>
      </c>
      <c r="I12" s="31">
        <v>-17455.491000000002</v>
      </c>
      <c r="J12" s="385">
        <v>0</v>
      </c>
    </row>
    <row r="13" spans="3:10">
      <c r="C13" s="166" t="s">
        <v>569</v>
      </c>
      <c r="D13" s="167" t="s">
        <v>621</v>
      </c>
      <c r="E13" s="385">
        <v>357914.21100000001</v>
      </c>
      <c r="F13" s="385">
        <v>16116.94</v>
      </c>
      <c r="G13" s="385">
        <v>16116.94</v>
      </c>
      <c r="H13" s="385">
        <v>357914.21100000001</v>
      </c>
      <c r="I13" s="31">
        <v>-10992.409</v>
      </c>
      <c r="J13" s="385">
        <v>0</v>
      </c>
    </row>
    <row r="14" spans="3:10">
      <c r="C14" s="166" t="s">
        <v>570</v>
      </c>
      <c r="D14" s="167" t="s">
        <v>622</v>
      </c>
      <c r="E14" s="385">
        <v>3401710.673</v>
      </c>
      <c r="F14" s="385">
        <v>217584.14600000001</v>
      </c>
      <c r="G14" s="385">
        <v>217584.14600000001</v>
      </c>
      <c r="H14" s="385">
        <v>3401710.673</v>
      </c>
      <c r="I14" s="31">
        <v>-168923.742</v>
      </c>
      <c r="J14" s="385">
        <v>0</v>
      </c>
    </row>
    <row r="15" spans="3:10">
      <c r="C15" s="166" t="s">
        <v>571</v>
      </c>
      <c r="D15" s="167" t="s">
        <v>623</v>
      </c>
      <c r="E15" s="385">
        <v>15342708.135</v>
      </c>
      <c r="F15" s="385">
        <v>1000149.394</v>
      </c>
      <c r="G15" s="385">
        <v>1000149.394</v>
      </c>
      <c r="H15" s="385">
        <v>15342708.135</v>
      </c>
      <c r="I15" s="31">
        <v>-679014.90300000005</v>
      </c>
      <c r="J15" s="385">
        <v>0</v>
      </c>
    </row>
    <row r="16" spans="3:10">
      <c r="C16" s="166" t="s">
        <v>572</v>
      </c>
      <c r="D16" s="167" t="s">
        <v>624</v>
      </c>
      <c r="E16" s="385">
        <v>5402842.8660000004</v>
      </c>
      <c r="F16" s="385">
        <v>248473.76300000001</v>
      </c>
      <c r="G16" s="385">
        <v>248473.76300000001</v>
      </c>
      <c r="H16" s="385">
        <v>5402842.8660000004</v>
      </c>
      <c r="I16" s="31">
        <v>-232528.163</v>
      </c>
      <c r="J16" s="385">
        <v>0</v>
      </c>
    </row>
    <row r="17" spans="3:10" ht="38.25">
      <c r="C17" s="166" t="s">
        <v>573</v>
      </c>
      <c r="D17" s="167" t="s">
        <v>625</v>
      </c>
      <c r="E17" s="385">
        <v>1918840.436</v>
      </c>
      <c r="F17" s="385">
        <v>281250.59000000003</v>
      </c>
      <c r="G17" s="385">
        <v>281250.59000000003</v>
      </c>
      <c r="H17" s="385">
        <v>1918840.436</v>
      </c>
      <c r="I17" s="31">
        <v>-178755.98</v>
      </c>
      <c r="J17" s="385">
        <v>0</v>
      </c>
    </row>
    <row r="18" spans="3:10">
      <c r="C18" s="166" t="s">
        <v>575</v>
      </c>
      <c r="D18" s="167" t="s">
        <v>626</v>
      </c>
      <c r="E18" s="385">
        <v>4008421.6409999998</v>
      </c>
      <c r="F18" s="385">
        <v>65858.263999999996</v>
      </c>
      <c r="G18" s="385">
        <v>65858.263999999996</v>
      </c>
      <c r="H18" s="385">
        <v>4008421.6409999998</v>
      </c>
      <c r="I18" s="31">
        <v>-65757.554999999993</v>
      </c>
      <c r="J18" s="385">
        <v>0</v>
      </c>
    </row>
    <row r="19" spans="3:10" ht="25.5">
      <c r="C19" s="166" t="s">
        <v>576</v>
      </c>
      <c r="D19" s="167" t="s">
        <v>627</v>
      </c>
      <c r="E19" s="385">
        <v>89817.486000000004</v>
      </c>
      <c r="F19" s="385">
        <v>5838.1779999999999</v>
      </c>
      <c r="G19" s="385">
        <v>5838.1779999999999</v>
      </c>
      <c r="H19" s="385">
        <v>89817.486000000004</v>
      </c>
      <c r="I19" s="31">
        <v>-4545.6019999999999</v>
      </c>
      <c r="J19" s="385">
        <v>0</v>
      </c>
    </row>
    <row r="20" spans="3:10" ht="25.5">
      <c r="C20" s="166" t="s">
        <v>577</v>
      </c>
      <c r="D20" s="167" t="s">
        <v>628</v>
      </c>
      <c r="E20" s="385">
        <v>9323621.6129999999</v>
      </c>
      <c r="F20" s="385">
        <v>486127.3</v>
      </c>
      <c r="G20" s="385">
        <v>486127.3</v>
      </c>
      <c r="H20" s="385">
        <v>9323621.6129999999</v>
      </c>
      <c r="I20" s="31">
        <v>-225781.63800000001</v>
      </c>
      <c r="J20" s="385">
        <v>0</v>
      </c>
    </row>
    <row r="21" spans="3:10" ht="25.5">
      <c r="C21" s="166" t="s">
        <v>578</v>
      </c>
      <c r="D21" s="167" t="s">
        <v>629</v>
      </c>
      <c r="E21" s="385">
        <v>7139104.8559999997</v>
      </c>
      <c r="F21" s="385">
        <v>247142.56899999999</v>
      </c>
      <c r="G21" s="385">
        <v>247142.56899999999</v>
      </c>
      <c r="H21" s="385">
        <v>7139104.8559999997</v>
      </c>
      <c r="I21" s="31">
        <v>-174484.25700000001</v>
      </c>
      <c r="J21" s="385">
        <v>0</v>
      </c>
    </row>
    <row r="22" spans="3:10" ht="38.25">
      <c r="C22" s="166" t="s">
        <v>579</v>
      </c>
      <c r="D22" s="167" t="s">
        <v>630</v>
      </c>
      <c r="E22" s="385">
        <v>2727446.8870000001</v>
      </c>
      <c r="F22" s="385">
        <v>97774.627999999997</v>
      </c>
      <c r="G22" s="385">
        <v>97774.627999999997</v>
      </c>
      <c r="H22" s="385">
        <v>2727446.8870000001</v>
      </c>
      <c r="I22" s="31">
        <v>-76260.629000000001</v>
      </c>
      <c r="J22" s="385">
        <v>0</v>
      </c>
    </row>
    <row r="23" spans="3:10" ht="38.25">
      <c r="C23" s="166" t="s">
        <v>580</v>
      </c>
      <c r="D23" s="167" t="s">
        <v>631</v>
      </c>
      <c r="E23" s="385">
        <v>3070.1320000000001</v>
      </c>
      <c r="F23" s="385">
        <v>84.33</v>
      </c>
      <c r="G23" s="385">
        <v>84.33</v>
      </c>
      <c r="H23" s="385">
        <v>3070.1320000000001</v>
      </c>
      <c r="I23" s="31">
        <v>-46.646999999999998</v>
      </c>
      <c r="J23" s="385">
        <v>0</v>
      </c>
    </row>
    <row r="24" spans="3:10">
      <c r="C24" s="166" t="s">
        <v>581</v>
      </c>
      <c r="D24" s="167" t="s">
        <v>632</v>
      </c>
      <c r="E24" s="385">
        <v>288102.17200000002</v>
      </c>
      <c r="F24" s="385">
        <v>13784.197</v>
      </c>
      <c r="G24" s="385">
        <v>13784.197</v>
      </c>
      <c r="H24" s="385">
        <v>288102.17200000002</v>
      </c>
      <c r="I24" s="31">
        <v>-13247.775</v>
      </c>
      <c r="J24" s="385">
        <v>0</v>
      </c>
    </row>
    <row r="25" spans="3:10" ht="25.5">
      <c r="C25" s="166" t="s">
        <v>582</v>
      </c>
      <c r="D25" s="167" t="s">
        <v>633</v>
      </c>
      <c r="E25" s="385">
        <v>1588964.939</v>
      </c>
      <c r="F25" s="385">
        <v>50873.050999999999</v>
      </c>
      <c r="G25" s="385">
        <v>50873.050999999999</v>
      </c>
      <c r="H25" s="385">
        <v>1588964.939</v>
      </c>
      <c r="I25" s="31">
        <v>-52315.095999999998</v>
      </c>
      <c r="J25" s="385">
        <v>0</v>
      </c>
    </row>
    <row r="26" spans="3:10" ht="25.5">
      <c r="C26" s="166" t="s">
        <v>583</v>
      </c>
      <c r="D26" s="167" t="s">
        <v>634</v>
      </c>
      <c r="E26" s="385">
        <v>340526.00300000003</v>
      </c>
      <c r="F26" s="385">
        <v>16064.897000000001</v>
      </c>
      <c r="G26" s="385">
        <v>16064.897000000001</v>
      </c>
      <c r="H26" s="385">
        <v>340526.00300000003</v>
      </c>
      <c r="I26" s="31">
        <v>-18447.978999999999</v>
      </c>
      <c r="J26" s="385">
        <v>0</v>
      </c>
    </row>
    <row r="27" spans="3:10">
      <c r="C27" s="166" t="s">
        <v>584</v>
      </c>
      <c r="D27" s="167" t="s">
        <v>635</v>
      </c>
      <c r="E27" s="385">
        <v>3129868.2409999999</v>
      </c>
      <c r="F27" s="385">
        <v>61974.686000000002</v>
      </c>
      <c r="G27" s="385">
        <v>61974.686000000002</v>
      </c>
      <c r="H27" s="385">
        <v>3129868.219</v>
      </c>
      <c r="I27" s="31">
        <v>-186416.12299999999</v>
      </c>
      <c r="J27" s="385">
        <v>0</v>
      </c>
    </row>
    <row r="28" spans="3:10" ht="19.5" thickBot="1">
      <c r="C28" s="187" t="s">
        <v>585</v>
      </c>
      <c r="D28" s="193" t="s">
        <v>126</v>
      </c>
      <c r="E28" s="420">
        <v>74730523.555999994</v>
      </c>
      <c r="F28" s="420">
        <v>3621678.466</v>
      </c>
      <c r="G28" s="420">
        <v>3621678.466</v>
      </c>
      <c r="H28" s="420">
        <v>74730523.533999994</v>
      </c>
      <c r="I28" s="189">
        <v>-2678381.5159999998</v>
      </c>
      <c r="J28" s="420">
        <v>0</v>
      </c>
    </row>
  </sheetData>
  <mergeCells count="7">
    <mergeCell ref="F4:G4"/>
    <mergeCell ref="E6:H6"/>
    <mergeCell ref="F7:G7"/>
    <mergeCell ref="I6:I8"/>
    <mergeCell ref="J6:J8"/>
    <mergeCell ref="E7:E8"/>
    <mergeCell ref="H7:H8"/>
  </mergeCells>
  <pageMargins left="0.70866141732283472" right="0.70866141732283472" top="0.74803149606299213" bottom="0.74803149606299213" header="0.31496062992125978" footer="0.31496062992125978"/>
  <pageSetup paperSize="9" scale="70" fitToWidth="0" orientation="landscape"/>
  <headerFooter>
    <oddHeader>&amp;CPL
Załącznik XV</oddHeader>
    <oddFooter>&amp;C&amp;P</oddFooter>
  </headerFooter>
  <ignoredErrors>
    <ignoredError sqref="C9:C2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16"/>
  <sheetViews>
    <sheetView showGridLines="0" zoomScale="80" zoomScaleNormal="80" zoomScaleSheetLayoutView="100" zoomScalePageLayoutView="80" workbookViewId="0"/>
  </sheetViews>
  <sheetFormatPr defaultColWidth="9.140625" defaultRowHeight="18.75"/>
  <cols>
    <col min="1" max="1" width="6.140625" style="13" customWidth="1"/>
    <col min="2" max="2" width="4.42578125" style="13" customWidth="1"/>
    <col min="3" max="3" width="47.140625" style="13" customWidth="1"/>
    <col min="4" max="4" width="19.42578125" style="13" customWidth="1"/>
    <col min="5" max="5" width="27" style="13" customWidth="1"/>
    <col min="6" max="7" width="20" style="13" customWidth="1"/>
    <col min="8" max="8" width="28.5703125" style="13" customWidth="1"/>
    <col min="9" max="9" width="9.140625" style="13" customWidth="1"/>
    <col min="10" max="16384" width="9.140625" style="13"/>
  </cols>
  <sheetData>
    <row r="2" spans="1:10">
      <c r="C2" s="195"/>
      <c r="D2" s="195"/>
      <c r="E2" s="195"/>
      <c r="F2" s="195"/>
      <c r="G2" s="195"/>
      <c r="H2" s="195"/>
      <c r="I2" s="195"/>
      <c r="J2" s="177"/>
    </row>
    <row r="3" spans="1:10" ht="21" customHeight="1">
      <c r="A3" s="196"/>
      <c r="C3" s="197" t="s">
        <v>64</v>
      </c>
      <c r="D3" s="198"/>
      <c r="E3" s="198"/>
      <c r="F3" s="198"/>
      <c r="G3" s="198"/>
      <c r="H3" s="198"/>
      <c r="J3" s="177"/>
    </row>
    <row r="4" spans="1:10" ht="17.45" customHeight="1">
      <c r="C4" s="13" t="s">
        <v>917</v>
      </c>
    </row>
    <row r="6" spans="1:10" ht="16.350000000000001" customHeight="1" thickBot="1"/>
    <row r="7" spans="1:10" ht="20.25" customHeight="1" thickBot="1">
      <c r="C7" s="75"/>
      <c r="D7" s="617" t="s">
        <v>637</v>
      </c>
      <c r="E7" s="199" t="s">
        <v>638</v>
      </c>
      <c r="F7" s="199"/>
      <c r="G7" s="199"/>
      <c r="H7" s="199"/>
      <c r="I7" s="177"/>
      <c r="J7" s="177"/>
    </row>
    <row r="8" spans="1:10" ht="30" customHeight="1" thickTop="1" thickBot="1">
      <c r="C8" s="75"/>
      <c r="D8" s="554"/>
      <c r="E8" s="609"/>
      <c r="F8" s="609" t="s">
        <v>639</v>
      </c>
      <c r="G8" s="199" t="s">
        <v>640</v>
      </c>
      <c r="H8" s="199"/>
      <c r="I8" s="177"/>
      <c r="J8" s="177"/>
    </row>
    <row r="9" spans="1:10" ht="26.45" customHeight="1" thickTop="1" thickBot="1">
      <c r="C9" s="75"/>
      <c r="D9" s="557"/>
      <c r="E9" s="557"/>
      <c r="F9" s="616"/>
      <c r="G9" s="160"/>
      <c r="H9" s="200" t="s">
        <v>641</v>
      </c>
      <c r="I9" s="177"/>
      <c r="J9" s="177"/>
    </row>
    <row r="10" spans="1:10" ht="14.25" customHeight="1" thickTop="1" thickBot="1">
      <c r="B10" s="194"/>
      <c r="C10" s="194"/>
      <c r="D10" s="201" t="s">
        <v>90</v>
      </c>
      <c r="E10" s="201" t="s">
        <v>91</v>
      </c>
      <c r="F10" s="201" t="s">
        <v>92</v>
      </c>
      <c r="G10" s="201" t="s">
        <v>127</v>
      </c>
      <c r="H10" s="201" t="s">
        <v>128</v>
      </c>
      <c r="I10" s="177"/>
      <c r="J10" s="177"/>
    </row>
    <row r="11" spans="1:10">
      <c r="B11" s="202">
        <v>1</v>
      </c>
      <c r="C11" s="202" t="s">
        <v>565</v>
      </c>
      <c r="D11" s="419">
        <v>76363572.191</v>
      </c>
      <c r="E11" s="419">
        <v>105647196.03200001</v>
      </c>
      <c r="F11" s="419">
        <v>94832369.664000005</v>
      </c>
      <c r="G11" s="419">
        <v>10814826.368000001</v>
      </c>
      <c r="H11" s="419">
        <v>0</v>
      </c>
      <c r="I11" s="177"/>
      <c r="J11" s="177"/>
    </row>
    <row r="12" spans="1:10">
      <c r="B12" s="202">
        <v>2</v>
      </c>
      <c r="C12" s="202" t="s">
        <v>642</v>
      </c>
      <c r="D12" s="419">
        <v>61702882.071999997</v>
      </c>
      <c r="E12" s="419">
        <v>241.95099999999999</v>
      </c>
      <c r="F12" s="419">
        <v>241.95099999999999</v>
      </c>
      <c r="G12" s="419">
        <v>0</v>
      </c>
      <c r="H12" s="421"/>
      <c r="I12" s="177"/>
      <c r="J12" s="177"/>
    </row>
    <row r="13" spans="1:10">
      <c r="B13" s="465">
        <v>3</v>
      </c>
      <c r="C13" s="465" t="s">
        <v>126</v>
      </c>
      <c r="D13" s="422">
        <v>138066454.26300001</v>
      </c>
      <c r="E13" s="422">
        <v>105647437.983</v>
      </c>
      <c r="F13" s="422">
        <v>94832611.614999995</v>
      </c>
      <c r="G13" s="422">
        <v>10814826.368000001</v>
      </c>
      <c r="H13" s="422">
        <v>0</v>
      </c>
      <c r="I13" s="177"/>
      <c r="J13" s="177"/>
    </row>
    <row r="14" spans="1:10">
      <c r="B14" s="202">
        <v>4</v>
      </c>
      <c r="C14" s="202" t="s">
        <v>643</v>
      </c>
      <c r="D14" s="419">
        <v>694183.63399999996</v>
      </c>
      <c r="E14" s="419">
        <v>2427573.747</v>
      </c>
      <c r="F14" s="419">
        <v>2245633.1690000002</v>
      </c>
      <c r="G14" s="419">
        <v>181940.57800000001</v>
      </c>
      <c r="H14" s="419">
        <v>0</v>
      </c>
      <c r="I14" s="177"/>
      <c r="J14" s="177"/>
    </row>
    <row r="15" spans="1:10" ht="27.75">
      <c r="B15" s="202" t="s">
        <v>453</v>
      </c>
      <c r="C15" s="202" t="s">
        <v>644</v>
      </c>
      <c r="D15" s="419">
        <v>694183.63399999996</v>
      </c>
      <c r="E15" s="419">
        <v>2427573.747</v>
      </c>
      <c r="F15" s="421"/>
      <c r="G15" s="421"/>
      <c r="H15" s="421"/>
      <c r="I15" s="177"/>
      <c r="J15" s="177"/>
    </row>
    <row r="16" spans="1:10">
      <c r="C16" s="71"/>
    </row>
  </sheetData>
  <mergeCells count="3">
    <mergeCell ref="F8:F9"/>
    <mergeCell ref="D7:D9"/>
    <mergeCell ref="E8:E9"/>
  </mergeCells>
  <pageMargins left="0.70866141732283472" right="0.70866141732283472" top="0.74803149606299213" bottom="0.74803149606299213" header="0.31496062992125978" footer="0.31496062992125978"/>
  <pageSetup paperSize="9" scale="75" orientation="landscape" r:id="rId1"/>
  <headerFooter>
    <oddHeader>&amp;CPL
Załącznik XVII</oddHeader>
    <oddFooter>&amp;C&amp;P</oddFooter>
    <evenHeader>&amp;L&amp;"Times New Roman,Regular"&amp;12 &amp;K000000Central Bank of Ireland - RESTRICTED</evenHeader>
    <firstHeader>&amp;L&amp;"Times New Roman,Regular"&amp;12 &amp;K000000Central Bank of Ireland - RESTRICTED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showGridLines="0" zoomScale="80" zoomScaleNormal="80" workbookViewId="0"/>
  </sheetViews>
  <sheetFormatPr defaultColWidth="9.42578125" defaultRowHeight="18.75"/>
  <cols>
    <col min="1" max="1" width="2.42578125" style="22" customWidth="1"/>
    <col min="2" max="2" width="5.5703125" style="22" customWidth="1"/>
    <col min="3" max="3" width="6" style="22" customWidth="1"/>
    <col min="4" max="4" width="63.42578125" style="22" customWidth="1"/>
    <col min="5" max="7" width="14.140625" style="22" customWidth="1"/>
    <col min="8" max="9" width="9.42578125" style="22" customWidth="1"/>
    <col min="10" max="16384" width="9.42578125" style="22"/>
  </cols>
  <sheetData>
    <row r="2" spans="2:7">
      <c r="B2" s="21"/>
      <c r="C2" s="21"/>
      <c r="D2" s="21"/>
      <c r="E2" s="21"/>
      <c r="F2" s="21"/>
      <c r="G2" s="21"/>
    </row>
    <row r="3" spans="2:7" ht="24">
      <c r="B3" s="21"/>
      <c r="C3" s="23" t="s">
        <v>4</v>
      </c>
    </row>
    <row r="4" spans="2:7">
      <c r="B4" s="21"/>
      <c r="C4" s="22" t="s">
        <v>917</v>
      </c>
    </row>
    <row r="5" spans="2:7">
      <c r="B5" s="21"/>
    </row>
    <row r="6" spans="2:7" ht="39" thickBot="1">
      <c r="B6" s="21"/>
      <c r="C6" s="24"/>
      <c r="D6" s="24"/>
      <c r="E6" s="556" t="s">
        <v>88</v>
      </c>
      <c r="F6" s="557"/>
      <c r="G6" s="25" t="s">
        <v>89</v>
      </c>
    </row>
    <row r="7" spans="2:7" ht="20.25" thickTop="1" thickBot="1">
      <c r="B7" s="21"/>
      <c r="C7" s="24"/>
      <c r="D7" s="24"/>
      <c r="E7" s="26" t="s">
        <v>90</v>
      </c>
      <c r="F7" s="26" t="s">
        <v>91</v>
      </c>
      <c r="G7" s="26" t="s">
        <v>92</v>
      </c>
    </row>
    <row r="8" spans="2:7" ht="20.25" thickTop="1" thickBot="1">
      <c r="B8" s="21"/>
      <c r="C8" s="26"/>
      <c r="D8" s="26"/>
      <c r="E8" s="26" t="s">
        <v>964</v>
      </c>
      <c r="F8" s="26" t="s">
        <v>965</v>
      </c>
      <c r="G8" s="26" t="s">
        <v>964</v>
      </c>
    </row>
    <row r="9" spans="2:7" ht="19.5" thickTop="1">
      <c r="B9" s="21"/>
      <c r="C9" s="27">
        <v>1</v>
      </c>
      <c r="D9" s="28" t="s">
        <v>93</v>
      </c>
      <c r="E9" s="384">
        <v>115947677.652</v>
      </c>
      <c r="F9" s="384">
        <v>113955519.678</v>
      </c>
      <c r="G9" s="384">
        <v>9275814.2119999994</v>
      </c>
    </row>
    <row r="10" spans="2:7">
      <c r="B10" s="21"/>
      <c r="C10" s="29">
        <v>2</v>
      </c>
      <c r="D10" s="30" t="s">
        <v>94</v>
      </c>
      <c r="E10" s="385">
        <v>115947677.652</v>
      </c>
      <c r="F10" s="385">
        <v>113955519.678</v>
      </c>
      <c r="G10" s="385">
        <v>9275814.2119999994</v>
      </c>
    </row>
    <row r="11" spans="2:7">
      <c r="B11" s="21"/>
      <c r="C11" s="29">
        <v>3</v>
      </c>
      <c r="D11" s="30" t="s">
        <v>95</v>
      </c>
      <c r="E11" s="385">
        <v>0</v>
      </c>
      <c r="F11" s="385">
        <v>0</v>
      </c>
      <c r="G11" s="385">
        <v>0</v>
      </c>
    </row>
    <row r="12" spans="2:7">
      <c r="B12" s="21"/>
      <c r="C12" s="29">
        <v>4</v>
      </c>
      <c r="D12" s="30" t="s">
        <v>96</v>
      </c>
      <c r="E12" s="385">
        <v>0</v>
      </c>
      <c r="F12" s="385">
        <v>0</v>
      </c>
      <c r="G12" s="385">
        <v>0</v>
      </c>
    </row>
    <row r="13" spans="2:7">
      <c r="B13" s="21"/>
      <c r="C13" s="29" t="s">
        <v>97</v>
      </c>
      <c r="D13" s="30" t="s">
        <v>98</v>
      </c>
      <c r="E13" s="385">
        <v>0</v>
      </c>
      <c r="F13" s="385">
        <v>0</v>
      </c>
      <c r="G13" s="385">
        <v>0</v>
      </c>
    </row>
    <row r="14" spans="2:7">
      <c r="B14" s="21"/>
      <c r="C14" s="29">
        <v>5</v>
      </c>
      <c r="D14" s="30" t="s">
        <v>99</v>
      </c>
      <c r="E14" s="385">
        <v>0</v>
      </c>
      <c r="F14" s="385">
        <v>0</v>
      </c>
      <c r="G14" s="385">
        <v>0</v>
      </c>
    </row>
    <row r="15" spans="2:7">
      <c r="B15" s="21"/>
      <c r="C15" s="32">
        <v>6</v>
      </c>
      <c r="D15" s="33" t="s">
        <v>100</v>
      </c>
      <c r="E15" s="386">
        <v>4687928.3569999998</v>
      </c>
      <c r="F15" s="386">
        <v>4107760.301</v>
      </c>
      <c r="G15" s="386">
        <v>375034.26899999997</v>
      </c>
    </row>
    <row r="16" spans="2:7">
      <c r="B16" s="21"/>
      <c r="C16" s="29">
        <v>7</v>
      </c>
      <c r="D16" s="30" t="s">
        <v>94</v>
      </c>
      <c r="E16" s="385">
        <v>3321332.8420000002</v>
      </c>
      <c r="F16" s="385">
        <v>2748968.35</v>
      </c>
      <c r="G16" s="385">
        <v>265706.62699999998</v>
      </c>
    </row>
    <row r="17" spans="2:8">
      <c r="B17" s="21"/>
      <c r="C17" s="29">
        <v>8</v>
      </c>
      <c r="D17" s="30" t="s">
        <v>101</v>
      </c>
      <c r="E17" s="385">
        <v>0</v>
      </c>
      <c r="F17" s="385">
        <v>0</v>
      </c>
      <c r="G17" s="385">
        <v>0</v>
      </c>
    </row>
    <row r="18" spans="2:8">
      <c r="B18" s="21"/>
      <c r="C18" s="29" t="s">
        <v>102</v>
      </c>
      <c r="D18" s="30" t="s">
        <v>103</v>
      </c>
      <c r="E18" s="385">
        <v>89316.346999999994</v>
      </c>
      <c r="F18" s="385">
        <v>101071.667</v>
      </c>
      <c r="G18" s="385">
        <v>7145.308</v>
      </c>
      <c r="H18" s="21"/>
    </row>
    <row r="19" spans="2:8">
      <c r="B19" s="21"/>
      <c r="C19" s="29" t="s">
        <v>104</v>
      </c>
      <c r="D19" s="30" t="s">
        <v>105</v>
      </c>
      <c r="E19" s="385">
        <v>663263.56299999997</v>
      </c>
      <c r="F19" s="385">
        <v>646484.81299999997</v>
      </c>
      <c r="G19" s="385">
        <v>53061.084999999999</v>
      </c>
    </row>
    <row r="20" spans="2:8">
      <c r="B20" s="21"/>
      <c r="C20" s="29">
        <v>9</v>
      </c>
      <c r="D20" s="30" t="s">
        <v>106</v>
      </c>
      <c r="E20" s="385">
        <v>614015.60499999998</v>
      </c>
      <c r="F20" s="385">
        <v>611235.47100000002</v>
      </c>
      <c r="G20" s="385">
        <v>49121.248</v>
      </c>
    </row>
    <row r="21" spans="2:8">
      <c r="B21" s="21"/>
      <c r="C21" s="29">
        <v>10</v>
      </c>
      <c r="D21" s="30" t="s">
        <v>107</v>
      </c>
      <c r="E21" s="385">
        <v>0</v>
      </c>
      <c r="F21" s="385">
        <v>0</v>
      </c>
      <c r="G21" s="385">
        <v>0</v>
      </c>
    </row>
    <row r="22" spans="2:8">
      <c r="B22" s="21"/>
      <c r="C22" s="29">
        <v>11</v>
      </c>
      <c r="D22" s="30" t="s">
        <v>107</v>
      </c>
      <c r="E22" s="385">
        <v>0</v>
      </c>
      <c r="F22" s="385">
        <v>0</v>
      </c>
      <c r="G22" s="385">
        <v>0</v>
      </c>
    </row>
    <row r="23" spans="2:8">
      <c r="B23" s="21"/>
      <c r="C23" s="29">
        <v>12</v>
      </c>
      <c r="D23" s="30" t="s">
        <v>107</v>
      </c>
      <c r="E23" s="385">
        <v>0</v>
      </c>
      <c r="F23" s="385">
        <v>0</v>
      </c>
      <c r="G23" s="385">
        <v>0</v>
      </c>
    </row>
    <row r="24" spans="2:8">
      <c r="B24" s="21"/>
      <c r="C24" s="29">
        <v>13</v>
      </c>
      <c r="D24" s="30" t="s">
        <v>107</v>
      </c>
      <c r="E24" s="385">
        <v>0</v>
      </c>
      <c r="F24" s="385">
        <v>0</v>
      </c>
      <c r="G24" s="385">
        <v>0</v>
      </c>
    </row>
    <row r="25" spans="2:8">
      <c r="B25" s="21"/>
      <c r="C25" s="29">
        <v>14</v>
      </c>
      <c r="D25" s="30" t="s">
        <v>107</v>
      </c>
      <c r="E25" s="385">
        <v>0</v>
      </c>
      <c r="F25" s="385">
        <v>0</v>
      </c>
      <c r="G25" s="385">
        <v>0</v>
      </c>
    </row>
    <row r="26" spans="2:8">
      <c r="B26" s="21"/>
      <c r="C26" s="32">
        <v>15</v>
      </c>
      <c r="D26" s="33" t="s">
        <v>108</v>
      </c>
      <c r="E26" s="386">
        <v>0</v>
      </c>
      <c r="F26" s="386">
        <v>0</v>
      </c>
      <c r="G26" s="386">
        <v>0</v>
      </c>
    </row>
    <row r="27" spans="2:8">
      <c r="B27" s="21"/>
      <c r="C27" s="32">
        <v>16</v>
      </c>
      <c r="D27" s="33" t="s">
        <v>109</v>
      </c>
      <c r="E27" s="386">
        <v>699924.12899999996</v>
      </c>
      <c r="F27" s="386">
        <v>740428.63399999996</v>
      </c>
      <c r="G27" s="386">
        <v>55993.93</v>
      </c>
    </row>
    <row r="28" spans="2:8">
      <c r="B28" s="21"/>
      <c r="C28" s="29">
        <v>17</v>
      </c>
      <c r="D28" s="30" t="s">
        <v>110</v>
      </c>
      <c r="E28" s="385">
        <v>0</v>
      </c>
      <c r="F28" s="385">
        <v>0</v>
      </c>
      <c r="G28" s="385">
        <v>0</v>
      </c>
    </row>
    <row r="29" spans="2:8">
      <c r="B29" s="21"/>
      <c r="C29" s="29">
        <v>18</v>
      </c>
      <c r="D29" s="30" t="s">
        <v>111</v>
      </c>
      <c r="E29" s="385">
        <v>75000</v>
      </c>
      <c r="F29" s="385">
        <v>75000</v>
      </c>
      <c r="G29" s="385">
        <v>6000</v>
      </c>
    </row>
    <row r="30" spans="2:8">
      <c r="B30" s="21"/>
      <c r="C30" s="29">
        <v>19</v>
      </c>
      <c r="D30" s="30" t="s">
        <v>112</v>
      </c>
      <c r="E30" s="385">
        <v>624924.12899999996</v>
      </c>
      <c r="F30" s="385">
        <v>665428.63399999996</v>
      </c>
      <c r="G30" s="385">
        <v>49993.93</v>
      </c>
    </row>
    <row r="31" spans="2:8">
      <c r="B31" s="21"/>
      <c r="C31" s="29" t="s">
        <v>113</v>
      </c>
      <c r="D31" s="30" t="s">
        <v>963</v>
      </c>
      <c r="E31" s="385">
        <v>0</v>
      </c>
      <c r="F31" s="385">
        <v>0</v>
      </c>
      <c r="G31" s="385">
        <v>0</v>
      </c>
    </row>
    <row r="32" spans="2:8">
      <c r="B32" s="21"/>
      <c r="C32" s="32">
        <v>20</v>
      </c>
      <c r="D32" s="34" t="s">
        <v>114</v>
      </c>
      <c r="E32" s="386">
        <v>2094210.449</v>
      </c>
      <c r="F32" s="386">
        <v>1831256.835</v>
      </c>
      <c r="G32" s="386">
        <v>167536.83600000001</v>
      </c>
    </row>
    <row r="33" spans="2:7">
      <c r="B33" s="21"/>
      <c r="C33" s="29">
        <v>21</v>
      </c>
      <c r="D33" s="30" t="s">
        <v>94</v>
      </c>
      <c r="E33" s="385">
        <v>2094210.449</v>
      </c>
      <c r="F33" s="385">
        <v>1831256.835</v>
      </c>
      <c r="G33" s="385">
        <v>167536.83600000001</v>
      </c>
    </row>
    <row r="34" spans="2:7">
      <c r="B34" s="21"/>
      <c r="C34" s="29">
        <v>22</v>
      </c>
      <c r="D34" s="30" t="s">
        <v>115</v>
      </c>
      <c r="E34" s="385">
        <v>0</v>
      </c>
      <c r="F34" s="385">
        <v>0</v>
      </c>
      <c r="G34" s="385">
        <v>0</v>
      </c>
    </row>
    <row r="35" spans="2:7">
      <c r="B35" s="21"/>
      <c r="C35" s="32" t="s">
        <v>116</v>
      </c>
      <c r="D35" s="33" t="s">
        <v>117</v>
      </c>
      <c r="E35" s="386">
        <v>0</v>
      </c>
      <c r="F35" s="386">
        <v>0</v>
      </c>
      <c r="G35" s="386">
        <v>0</v>
      </c>
    </row>
    <row r="36" spans="2:7">
      <c r="B36" s="21"/>
      <c r="C36" s="32">
        <v>23</v>
      </c>
      <c r="D36" s="33" t="s">
        <v>118</v>
      </c>
      <c r="E36" s="386">
        <v>17409944.649999999</v>
      </c>
      <c r="F36" s="386">
        <v>17409944.649999999</v>
      </c>
      <c r="G36" s="386">
        <v>1392795.5719999999</v>
      </c>
    </row>
    <row r="37" spans="2:7">
      <c r="B37" s="21"/>
      <c r="C37" s="29" t="s">
        <v>119</v>
      </c>
      <c r="D37" s="30" t="s">
        <v>120</v>
      </c>
      <c r="E37" s="385">
        <v>0</v>
      </c>
      <c r="F37" s="385">
        <v>0</v>
      </c>
      <c r="G37" s="385">
        <v>0</v>
      </c>
    </row>
    <row r="38" spans="2:7">
      <c r="B38" s="21"/>
      <c r="C38" s="29" t="s">
        <v>121</v>
      </c>
      <c r="D38" s="30" t="s">
        <v>122</v>
      </c>
      <c r="E38" s="385">
        <v>17409944.649999999</v>
      </c>
      <c r="F38" s="385">
        <v>17409944.649999999</v>
      </c>
      <c r="G38" s="385">
        <v>1392795.5719999999</v>
      </c>
    </row>
    <row r="39" spans="2:7">
      <c r="B39" s="21"/>
      <c r="C39" s="29" t="s">
        <v>123</v>
      </c>
      <c r="D39" s="30" t="s">
        <v>124</v>
      </c>
      <c r="E39" s="385">
        <v>0</v>
      </c>
      <c r="F39" s="385">
        <v>0</v>
      </c>
      <c r="G39" s="385">
        <v>0</v>
      </c>
    </row>
    <row r="40" spans="2:7" ht="25.5">
      <c r="B40" s="21"/>
      <c r="C40" s="29">
        <v>24</v>
      </c>
      <c r="D40" s="30" t="s">
        <v>125</v>
      </c>
      <c r="E40" s="385">
        <v>7599058.0480000004</v>
      </c>
      <c r="F40" s="385">
        <v>7656216.693</v>
      </c>
      <c r="G40" s="385">
        <v>607924.64399999997</v>
      </c>
    </row>
    <row r="41" spans="2:7">
      <c r="B41" s="21"/>
      <c r="C41" s="29">
        <v>25</v>
      </c>
      <c r="D41" s="30" t="s">
        <v>107</v>
      </c>
      <c r="E41" s="385">
        <v>0</v>
      </c>
      <c r="F41" s="385">
        <v>0</v>
      </c>
      <c r="G41" s="385">
        <v>0</v>
      </c>
    </row>
    <row r="42" spans="2:7">
      <c r="B42" s="21"/>
      <c r="C42" s="29">
        <v>26</v>
      </c>
      <c r="D42" s="30" t="s">
        <v>107</v>
      </c>
      <c r="E42" s="385">
        <v>0</v>
      </c>
      <c r="F42" s="385">
        <v>0</v>
      </c>
      <c r="G42" s="385">
        <v>0</v>
      </c>
    </row>
    <row r="43" spans="2:7">
      <c r="B43" s="21"/>
      <c r="C43" s="29">
        <v>27</v>
      </c>
      <c r="D43" s="30" t="s">
        <v>107</v>
      </c>
      <c r="E43" s="385">
        <v>0</v>
      </c>
      <c r="F43" s="385">
        <v>0</v>
      </c>
      <c r="G43" s="385">
        <v>0</v>
      </c>
    </row>
    <row r="44" spans="2:7" ht="19.5" thickBot="1">
      <c r="B44" s="21"/>
      <c r="C44" s="29">
        <v>28</v>
      </c>
      <c r="D44" s="30" t="s">
        <v>107</v>
      </c>
      <c r="E44" s="385">
        <v>0</v>
      </c>
      <c r="F44" s="385">
        <v>0</v>
      </c>
      <c r="G44" s="385">
        <v>0</v>
      </c>
    </row>
    <row r="45" spans="2:7" ht="19.5" thickBot="1">
      <c r="B45" s="21"/>
      <c r="C45" s="35">
        <v>29</v>
      </c>
      <c r="D45" s="35" t="s">
        <v>126</v>
      </c>
      <c r="E45" s="387">
        <v>140839685.23699999</v>
      </c>
      <c r="F45" s="387">
        <v>138044910.09799999</v>
      </c>
      <c r="G45" s="387">
        <v>11267174.819</v>
      </c>
    </row>
    <row r="46" spans="2:7" ht="27" customHeight="1">
      <c r="C46" s="558" t="s">
        <v>926</v>
      </c>
      <c r="D46" s="558"/>
      <c r="E46" s="558"/>
      <c r="F46" s="558"/>
      <c r="G46" s="558"/>
    </row>
  </sheetData>
  <mergeCells count="2">
    <mergeCell ref="E6:F6"/>
    <mergeCell ref="C46:G46"/>
  </mergeCells>
  <pageMargins left="0.7" right="0.7" top="0.75" bottom="0.75" header="0.3" footer="0.3"/>
  <pageSetup paperSize="9" orientation="landscape" r:id="rId1"/>
  <headerFooter>
    <oddHeader>&amp;CPL
Załącznik I</oddHead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6"/>
  <sheetViews>
    <sheetView showGridLines="0" zoomScale="80" zoomScaleNormal="80" zoomScalePageLayoutView="80" workbookViewId="0"/>
  </sheetViews>
  <sheetFormatPr defaultColWidth="9.140625" defaultRowHeight="18.75"/>
  <cols>
    <col min="1" max="1" width="2.42578125" style="13" customWidth="1"/>
    <col min="2" max="2" width="9.140625" style="13" customWidth="1"/>
    <col min="3" max="3" width="2.85546875" style="13" customWidth="1"/>
    <col min="4" max="4" width="72.42578125" style="13" customWidth="1"/>
    <col min="5" max="10" width="17.85546875" style="13" customWidth="1"/>
    <col min="11" max="11" width="9.140625" style="13" customWidth="1"/>
    <col min="12" max="16384" width="9.140625" style="13"/>
  </cols>
  <sheetData>
    <row r="3" spans="3:10" ht="21" customHeight="1">
      <c r="D3" s="39" t="s">
        <v>66</v>
      </c>
    </row>
    <row r="4" spans="3:10" ht="17.45" customHeight="1">
      <c r="D4" s="13" t="s">
        <v>917</v>
      </c>
    </row>
    <row r="6" spans="3:10" ht="43.5" customHeight="1" thickBot="1">
      <c r="C6" s="203"/>
      <c r="D6" s="203"/>
      <c r="E6" s="618" t="s">
        <v>645</v>
      </c>
      <c r="F6" s="619"/>
      <c r="G6" s="618" t="s">
        <v>646</v>
      </c>
      <c r="H6" s="619"/>
      <c r="I6" s="618" t="s">
        <v>647</v>
      </c>
      <c r="J6" s="620"/>
    </row>
    <row r="7" spans="3:10" ht="27.75" customHeight="1" thickBot="1">
      <c r="C7" s="203"/>
      <c r="D7" s="203"/>
      <c r="E7" s="246" t="s">
        <v>613</v>
      </c>
      <c r="F7" s="464" t="s">
        <v>399</v>
      </c>
      <c r="G7" s="246" t="s">
        <v>613</v>
      </c>
      <c r="H7" s="464" t="s">
        <v>399</v>
      </c>
      <c r="I7" s="246" t="s">
        <v>648</v>
      </c>
      <c r="J7" s="246" t="s">
        <v>649</v>
      </c>
    </row>
    <row r="8" spans="3:10" ht="17.100000000000001" customHeight="1" thickTop="1" thickBot="1">
      <c r="C8" s="205"/>
      <c r="D8" s="205" t="s">
        <v>650</v>
      </c>
      <c r="E8" s="79" t="s">
        <v>90</v>
      </c>
      <c r="F8" s="80" t="s">
        <v>91</v>
      </c>
      <c r="G8" s="79" t="s">
        <v>92</v>
      </c>
      <c r="H8" s="80" t="s">
        <v>127</v>
      </c>
      <c r="I8" s="79" t="s">
        <v>128</v>
      </c>
      <c r="J8" s="79" t="s">
        <v>186</v>
      </c>
    </row>
    <row r="9" spans="3:10" ht="19.5" thickTop="1">
      <c r="C9" s="206">
        <v>1</v>
      </c>
      <c r="D9" s="206" t="s">
        <v>651</v>
      </c>
      <c r="E9" s="398">
        <v>54503057.678000003</v>
      </c>
      <c r="F9" s="398">
        <v>2194140.7590000001</v>
      </c>
      <c r="G9" s="398">
        <v>73237634.834999993</v>
      </c>
      <c r="H9" s="398">
        <v>897732.79599999997</v>
      </c>
      <c r="I9" s="398">
        <v>5290405.9689999996</v>
      </c>
      <c r="J9" s="399">
        <v>7.1400000000000005E-2</v>
      </c>
    </row>
    <row r="10" spans="3:10">
      <c r="C10" s="207">
        <v>2</v>
      </c>
      <c r="D10" s="207" t="s">
        <v>652</v>
      </c>
      <c r="E10" s="398">
        <v>979440.951</v>
      </c>
      <c r="F10" s="398">
        <v>204988.476</v>
      </c>
      <c r="G10" s="398">
        <v>979440.951</v>
      </c>
      <c r="H10" s="398">
        <v>49498.167000000001</v>
      </c>
      <c r="I10" s="398">
        <v>205787.823</v>
      </c>
      <c r="J10" s="399">
        <v>0.2</v>
      </c>
    </row>
    <row r="11" spans="3:10">
      <c r="C11" s="207">
        <v>3</v>
      </c>
      <c r="D11" s="207" t="s">
        <v>653</v>
      </c>
      <c r="E11" s="398">
        <v>197703.55300000001</v>
      </c>
      <c r="F11" s="398">
        <v>56590.322999999997</v>
      </c>
      <c r="G11" s="398">
        <v>197354.15400000001</v>
      </c>
      <c r="H11" s="398">
        <v>2185.1869999999999</v>
      </c>
      <c r="I11" s="398">
        <v>99769.671000000002</v>
      </c>
      <c r="J11" s="399">
        <v>0.5</v>
      </c>
    </row>
    <row r="12" spans="3:10">
      <c r="C12" s="207">
        <v>4</v>
      </c>
      <c r="D12" s="207" t="s">
        <v>654</v>
      </c>
      <c r="E12" s="398">
        <v>2344503.997</v>
      </c>
      <c r="F12" s="398">
        <v>0</v>
      </c>
      <c r="G12" s="398">
        <v>6027324.4340000004</v>
      </c>
      <c r="H12" s="398">
        <v>0</v>
      </c>
      <c r="I12" s="398">
        <v>0</v>
      </c>
      <c r="J12" s="399">
        <v>0</v>
      </c>
    </row>
    <row r="13" spans="3:10">
      <c r="C13" s="207">
        <v>5</v>
      </c>
      <c r="D13" s="207" t="s">
        <v>655</v>
      </c>
      <c r="E13" s="398">
        <v>0</v>
      </c>
      <c r="F13" s="398">
        <v>0</v>
      </c>
      <c r="G13" s="398">
        <v>0</v>
      </c>
      <c r="H13" s="398">
        <v>0</v>
      </c>
      <c r="I13" s="398">
        <v>0</v>
      </c>
      <c r="J13" s="399" t="s">
        <v>969</v>
      </c>
    </row>
    <row r="14" spans="3:10">
      <c r="C14" s="207">
        <v>6</v>
      </c>
      <c r="D14" s="207" t="s">
        <v>458</v>
      </c>
      <c r="E14" s="398">
        <v>15268046.261</v>
      </c>
      <c r="F14" s="398">
        <v>5366318.97</v>
      </c>
      <c r="G14" s="398">
        <v>13617829.841</v>
      </c>
      <c r="H14" s="398">
        <v>984069.55599999998</v>
      </c>
      <c r="I14" s="398">
        <v>4938670.6030000001</v>
      </c>
      <c r="J14" s="399">
        <v>0.3382</v>
      </c>
    </row>
    <row r="15" spans="3:10">
      <c r="C15" s="207">
        <v>7</v>
      </c>
      <c r="D15" s="207" t="s">
        <v>464</v>
      </c>
      <c r="E15" s="398">
        <v>38446869.693000004</v>
      </c>
      <c r="F15" s="398">
        <v>28070647.629999999</v>
      </c>
      <c r="G15" s="398">
        <v>25090589.886</v>
      </c>
      <c r="H15" s="398">
        <v>2555707.86</v>
      </c>
      <c r="I15" s="398">
        <v>26186210.842999998</v>
      </c>
      <c r="J15" s="399">
        <v>0.94720000000000004</v>
      </c>
    </row>
    <row r="16" spans="3:10">
      <c r="C16" s="207">
        <v>8</v>
      </c>
      <c r="D16" s="207" t="s">
        <v>462</v>
      </c>
      <c r="E16" s="398">
        <v>49207589.723999999</v>
      </c>
      <c r="F16" s="398">
        <v>11350015.184</v>
      </c>
      <c r="G16" s="398">
        <v>46796314.045000002</v>
      </c>
      <c r="H16" s="398">
        <v>1654830.959</v>
      </c>
      <c r="I16" s="398">
        <v>33822879.747000001</v>
      </c>
      <c r="J16" s="399">
        <v>0.69810000000000005</v>
      </c>
    </row>
    <row r="17" spans="3:10">
      <c r="C17" s="207">
        <v>9</v>
      </c>
      <c r="D17" s="207" t="s">
        <v>460</v>
      </c>
      <c r="E17" s="398">
        <v>62158059.723999999</v>
      </c>
      <c r="F17" s="398">
        <v>4413719.3380000005</v>
      </c>
      <c r="G17" s="398">
        <v>61257105.034000002</v>
      </c>
      <c r="H17" s="398">
        <v>719204.21799999999</v>
      </c>
      <c r="I17" s="398">
        <v>35676874.354999997</v>
      </c>
      <c r="J17" s="399">
        <v>0.57569999999999999</v>
      </c>
    </row>
    <row r="18" spans="3:10">
      <c r="C18" s="207">
        <v>10</v>
      </c>
      <c r="D18" s="207" t="s">
        <v>466</v>
      </c>
      <c r="E18" s="398">
        <v>2949974.8620000002</v>
      </c>
      <c r="F18" s="398">
        <v>21641.287</v>
      </c>
      <c r="G18" s="398">
        <v>2783036.3530000001</v>
      </c>
      <c r="H18" s="398">
        <v>8143.6030000000001</v>
      </c>
      <c r="I18" s="398">
        <v>3199474.696</v>
      </c>
      <c r="J18" s="399">
        <v>1.1463000000000001</v>
      </c>
    </row>
    <row r="19" spans="3:10">
      <c r="C19" s="207">
        <v>11</v>
      </c>
      <c r="D19" s="207" t="s">
        <v>656</v>
      </c>
      <c r="E19" s="398">
        <v>1717198.8330000001</v>
      </c>
      <c r="F19" s="398">
        <v>368875.61499999999</v>
      </c>
      <c r="G19" s="398">
        <v>459712.55599999998</v>
      </c>
      <c r="H19" s="398">
        <v>4542.8999999999996</v>
      </c>
      <c r="I19" s="398">
        <v>696383.18400000001</v>
      </c>
      <c r="J19" s="399">
        <v>1.5</v>
      </c>
    </row>
    <row r="20" spans="3:10">
      <c r="C20" s="207">
        <v>12</v>
      </c>
      <c r="D20" s="207" t="s">
        <v>657</v>
      </c>
      <c r="E20" s="398">
        <v>0</v>
      </c>
      <c r="F20" s="398">
        <v>0</v>
      </c>
      <c r="G20" s="398">
        <v>0</v>
      </c>
      <c r="H20" s="398">
        <v>0</v>
      </c>
      <c r="I20" s="398">
        <v>0</v>
      </c>
      <c r="J20" s="399" t="s">
        <v>969</v>
      </c>
    </row>
    <row r="21" spans="3:10" ht="21" customHeight="1">
      <c r="C21" s="207">
        <v>13</v>
      </c>
      <c r="D21" s="207" t="s">
        <v>658</v>
      </c>
      <c r="E21" s="398">
        <v>0</v>
      </c>
      <c r="F21" s="398">
        <v>0</v>
      </c>
      <c r="G21" s="398">
        <v>0</v>
      </c>
      <c r="H21" s="398">
        <v>0</v>
      </c>
      <c r="I21" s="398">
        <v>0</v>
      </c>
      <c r="J21" s="399" t="s">
        <v>969</v>
      </c>
    </row>
    <row r="22" spans="3:10">
      <c r="C22" s="207">
        <v>14</v>
      </c>
      <c r="D22" s="207" t="s">
        <v>659</v>
      </c>
      <c r="E22" s="398">
        <v>0</v>
      </c>
      <c r="F22" s="398">
        <v>0</v>
      </c>
      <c r="G22" s="398">
        <v>0</v>
      </c>
      <c r="H22" s="398">
        <v>0</v>
      </c>
      <c r="I22" s="398">
        <v>0</v>
      </c>
      <c r="J22" s="399" t="s">
        <v>969</v>
      </c>
    </row>
    <row r="23" spans="3:10">
      <c r="C23" s="207">
        <v>15</v>
      </c>
      <c r="D23" s="207" t="s">
        <v>189</v>
      </c>
      <c r="E23" s="398">
        <v>1140991.3999999999</v>
      </c>
      <c r="F23" s="398">
        <v>0</v>
      </c>
      <c r="G23" s="398">
        <v>1140991.3999999999</v>
      </c>
      <c r="H23" s="398">
        <v>0</v>
      </c>
      <c r="I23" s="398">
        <v>2772077.4789999998</v>
      </c>
      <c r="J23" s="399">
        <v>2.4295</v>
      </c>
    </row>
    <row r="24" spans="3:10" ht="19.5" thickBot="1">
      <c r="C24" s="208">
        <v>16</v>
      </c>
      <c r="D24" s="208" t="s">
        <v>660</v>
      </c>
      <c r="E24" s="398">
        <v>5677354.0860000001</v>
      </c>
      <c r="F24" s="398">
        <v>0</v>
      </c>
      <c r="G24" s="398">
        <v>5677354.0860000001</v>
      </c>
      <c r="H24" s="398">
        <v>0</v>
      </c>
      <c r="I24" s="398">
        <v>3059143.2820000001</v>
      </c>
      <c r="J24" s="399">
        <v>0.53879999999999995</v>
      </c>
    </row>
    <row r="25" spans="3:10" ht="19.5" thickBot="1">
      <c r="C25" s="209">
        <v>17</v>
      </c>
      <c r="D25" s="209" t="s">
        <v>661</v>
      </c>
      <c r="E25" s="423">
        <v>234590790.76300001</v>
      </c>
      <c r="F25" s="423">
        <v>52046937.582000002</v>
      </c>
      <c r="G25" s="423">
        <v>237264687.57600001</v>
      </c>
      <c r="H25" s="423">
        <v>6875915.2450000001</v>
      </c>
      <c r="I25" s="423">
        <v>115947677.652</v>
      </c>
      <c r="J25" s="424">
        <v>0.47489999999999999</v>
      </c>
    </row>
    <row r="26" spans="3:10">
      <c r="C26" s="109"/>
    </row>
  </sheetData>
  <mergeCells count="3">
    <mergeCell ref="E6:F6"/>
    <mergeCell ref="G6:H6"/>
    <mergeCell ref="I6:J6"/>
  </mergeCells>
  <pageMargins left="0.70866141732283472" right="0.70866141732283472" top="0.74803149606299213" bottom="0.74803149606299213" header="0.31496062992125978" footer="0.31496062992125978"/>
  <pageSetup paperSize="9" scale="58" fitToHeight="0" orientation="landscape" r:id="rId1"/>
  <headerFooter>
    <oddHeader>&amp;CPL
Załącznik XIX</oddHeader>
    <oddFooter>&amp;C&amp;P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U26"/>
  <sheetViews>
    <sheetView showGridLines="0" zoomScale="80" zoomScaleNormal="80" workbookViewId="0"/>
  </sheetViews>
  <sheetFormatPr defaultColWidth="9.140625" defaultRowHeight="18.75"/>
  <cols>
    <col min="1" max="1" width="3.5703125" style="13" customWidth="1"/>
    <col min="2" max="2" width="9.140625" style="13" customWidth="1"/>
    <col min="3" max="3" width="3.5703125" style="13" customWidth="1"/>
    <col min="4" max="4" width="49" style="13" customWidth="1"/>
    <col min="5" max="5" width="12.85546875" style="13" customWidth="1"/>
    <col min="6" max="7" width="11.5703125" style="13" customWidth="1"/>
    <col min="8" max="8" width="9" style="13" customWidth="1"/>
    <col min="9" max="9" width="13.42578125" style="13" customWidth="1"/>
    <col min="10" max="11" width="12.7109375" style="13" customWidth="1"/>
    <col min="12" max="12" width="7.85546875" style="13" customWidth="1"/>
    <col min="13" max="14" width="12.7109375" style="13" customWidth="1"/>
    <col min="15" max="16" width="11.5703125" style="13" customWidth="1"/>
    <col min="17" max="19" width="7.140625" style="13" customWidth="1"/>
    <col min="20" max="20" width="13.85546875" style="13" customWidth="1"/>
    <col min="21" max="21" width="14" style="13" customWidth="1"/>
    <col min="22" max="22" width="9.140625" style="13" customWidth="1"/>
    <col min="23" max="16384" width="9.140625" style="13"/>
  </cols>
  <sheetData>
    <row r="4" spans="3:21" ht="21" customHeight="1">
      <c r="D4" s="39" t="s">
        <v>67</v>
      </c>
    </row>
    <row r="5" spans="3:21">
      <c r="D5" s="13" t="s">
        <v>917</v>
      </c>
    </row>
    <row r="7" spans="3:21" ht="16.5" customHeight="1">
      <c r="C7" s="210"/>
      <c r="D7" s="621" t="s">
        <v>650</v>
      </c>
      <c r="E7" s="622" t="s">
        <v>662</v>
      </c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623" t="s">
        <v>126</v>
      </c>
      <c r="U7" s="623" t="s">
        <v>663</v>
      </c>
    </row>
    <row r="8" spans="3:21" ht="16.350000000000001" customHeight="1" thickBot="1">
      <c r="C8" s="211"/>
      <c r="D8" s="554"/>
      <c r="E8" s="212">
        <v>0</v>
      </c>
      <c r="F8" s="212">
        <v>0.02</v>
      </c>
      <c r="G8" s="212">
        <v>0.04</v>
      </c>
      <c r="H8" s="212">
        <v>0.1</v>
      </c>
      <c r="I8" s="212">
        <v>0.2</v>
      </c>
      <c r="J8" s="212">
        <v>0.35</v>
      </c>
      <c r="K8" s="212">
        <v>0.5</v>
      </c>
      <c r="L8" s="212">
        <v>0.7</v>
      </c>
      <c r="M8" s="212">
        <v>0.75</v>
      </c>
      <c r="N8" s="212">
        <v>1</v>
      </c>
      <c r="O8" s="212">
        <v>1.5</v>
      </c>
      <c r="P8" s="212">
        <v>2.5</v>
      </c>
      <c r="Q8" s="212">
        <v>3.7</v>
      </c>
      <c r="R8" s="212">
        <v>12.5</v>
      </c>
      <c r="S8" s="213" t="s">
        <v>664</v>
      </c>
      <c r="T8" s="582"/>
      <c r="U8" s="582"/>
    </row>
    <row r="9" spans="3:21" ht="16.350000000000001" customHeight="1" thickBot="1">
      <c r="C9" s="205"/>
      <c r="D9" s="557"/>
      <c r="E9" s="214" t="s">
        <v>90</v>
      </c>
      <c r="F9" s="214" t="s">
        <v>91</v>
      </c>
      <c r="G9" s="214" t="s">
        <v>92</v>
      </c>
      <c r="H9" s="214" t="s">
        <v>127</v>
      </c>
      <c r="I9" s="214" t="s">
        <v>128</v>
      </c>
      <c r="J9" s="214" t="s">
        <v>186</v>
      </c>
      <c r="K9" s="214" t="s">
        <v>187</v>
      </c>
      <c r="L9" s="214" t="s">
        <v>188</v>
      </c>
      <c r="M9" s="214" t="s">
        <v>325</v>
      </c>
      <c r="N9" s="214" t="s">
        <v>326</v>
      </c>
      <c r="O9" s="214" t="s">
        <v>327</v>
      </c>
      <c r="P9" s="214" t="s">
        <v>328</v>
      </c>
      <c r="Q9" s="214" t="s">
        <v>329</v>
      </c>
      <c r="R9" s="214" t="s">
        <v>547</v>
      </c>
      <c r="S9" s="215" t="s">
        <v>548</v>
      </c>
      <c r="T9" s="215" t="s">
        <v>665</v>
      </c>
      <c r="U9" s="215" t="s">
        <v>666</v>
      </c>
    </row>
    <row r="10" spans="3:21" ht="19.5" thickTop="1">
      <c r="C10" s="216">
        <v>1</v>
      </c>
      <c r="D10" s="217" t="s">
        <v>651</v>
      </c>
      <c r="E10" s="398">
        <v>66813113.836999997</v>
      </c>
      <c r="F10" s="398">
        <v>0</v>
      </c>
      <c r="G10" s="398">
        <v>4090071.216</v>
      </c>
      <c r="H10" s="398">
        <v>0</v>
      </c>
      <c r="I10" s="398">
        <v>1279950.078</v>
      </c>
      <c r="J10" s="425">
        <v>0</v>
      </c>
      <c r="K10" s="425">
        <v>0</v>
      </c>
      <c r="L10" s="398">
        <v>0</v>
      </c>
      <c r="M10" s="398">
        <v>0</v>
      </c>
      <c r="N10" s="398">
        <v>0</v>
      </c>
      <c r="O10" s="398">
        <v>0</v>
      </c>
      <c r="P10" s="398">
        <v>1952232.5</v>
      </c>
      <c r="Q10" s="425">
        <v>0</v>
      </c>
      <c r="R10" s="425">
        <v>0</v>
      </c>
      <c r="S10" s="398">
        <v>0</v>
      </c>
      <c r="T10" s="398">
        <v>74135367.630999997</v>
      </c>
      <c r="U10" s="398">
        <v>68326518.185000002</v>
      </c>
    </row>
    <row r="11" spans="3:21">
      <c r="C11" s="218">
        <v>2</v>
      </c>
      <c r="D11" s="207" t="s">
        <v>652</v>
      </c>
      <c r="E11" s="398">
        <v>0</v>
      </c>
      <c r="F11" s="398">
        <v>0</v>
      </c>
      <c r="G11" s="398">
        <v>0</v>
      </c>
      <c r="H11" s="398">
        <v>0</v>
      </c>
      <c r="I11" s="398">
        <v>1028939.118</v>
      </c>
      <c r="J11" s="426">
        <v>0</v>
      </c>
      <c r="K11" s="426">
        <v>0</v>
      </c>
      <c r="L11" s="398">
        <v>0</v>
      </c>
      <c r="M11" s="398">
        <v>0</v>
      </c>
      <c r="N11" s="398">
        <v>0</v>
      </c>
      <c r="O11" s="398">
        <v>0</v>
      </c>
      <c r="P11" s="398">
        <v>0</v>
      </c>
      <c r="Q11" s="426">
        <v>0</v>
      </c>
      <c r="R11" s="426">
        <v>0</v>
      </c>
      <c r="S11" s="398">
        <v>0</v>
      </c>
      <c r="T11" s="398">
        <v>1028939.118</v>
      </c>
      <c r="U11" s="398">
        <v>1028939.118</v>
      </c>
    </row>
    <row r="12" spans="3:21">
      <c r="C12" s="218">
        <v>3</v>
      </c>
      <c r="D12" s="207" t="s">
        <v>653</v>
      </c>
      <c r="E12" s="398">
        <v>0</v>
      </c>
      <c r="F12" s="398">
        <v>0</v>
      </c>
      <c r="G12" s="398">
        <v>0</v>
      </c>
      <c r="H12" s="398">
        <v>0</v>
      </c>
      <c r="I12" s="398">
        <v>0</v>
      </c>
      <c r="J12" s="426">
        <v>0</v>
      </c>
      <c r="K12" s="426">
        <v>199539.34099999999</v>
      </c>
      <c r="L12" s="398">
        <v>0</v>
      </c>
      <c r="M12" s="398">
        <v>0</v>
      </c>
      <c r="N12" s="398">
        <v>0</v>
      </c>
      <c r="O12" s="398">
        <v>0</v>
      </c>
      <c r="P12" s="398">
        <v>0</v>
      </c>
      <c r="Q12" s="426">
        <v>0</v>
      </c>
      <c r="R12" s="426">
        <v>0</v>
      </c>
      <c r="S12" s="398">
        <v>0</v>
      </c>
      <c r="T12" s="398">
        <v>199539.34099999999</v>
      </c>
      <c r="U12" s="398">
        <v>199539.34099999999</v>
      </c>
    </row>
    <row r="13" spans="3:21">
      <c r="C13" s="218">
        <v>4</v>
      </c>
      <c r="D13" s="207" t="s">
        <v>654</v>
      </c>
      <c r="E13" s="398">
        <v>6027324.4340000004</v>
      </c>
      <c r="F13" s="398">
        <v>0</v>
      </c>
      <c r="G13" s="398">
        <v>0</v>
      </c>
      <c r="H13" s="398">
        <v>0</v>
      </c>
      <c r="I13" s="398">
        <v>0</v>
      </c>
      <c r="J13" s="426">
        <v>0</v>
      </c>
      <c r="K13" s="426">
        <v>0</v>
      </c>
      <c r="L13" s="398">
        <v>0</v>
      </c>
      <c r="M13" s="398">
        <v>0</v>
      </c>
      <c r="N13" s="398">
        <v>0</v>
      </c>
      <c r="O13" s="398">
        <v>0</v>
      </c>
      <c r="P13" s="398">
        <v>0</v>
      </c>
      <c r="Q13" s="426">
        <v>0</v>
      </c>
      <c r="R13" s="426">
        <v>0</v>
      </c>
      <c r="S13" s="398">
        <v>0</v>
      </c>
      <c r="T13" s="398">
        <v>6027324.4340000004</v>
      </c>
      <c r="U13" s="398">
        <v>6027324.4340000004</v>
      </c>
    </row>
    <row r="14" spans="3:21">
      <c r="C14" s="218">
        <v>5</v>
      </c>
      <c r="D14" s="207" t="s">
        <v>655</v>
      </c>
      <c r="E14" s="398">
        <v>0</v>
      </c>
      <c r="F14" s="398">
        <v>0</v>
      </c>
      <c r="G14" s="398">
        <v>0</v>
      </c>
      <c r="H14" s="398">
        <v>0</v>
      </c>
      <c r="I14" s="398">
        <v>0</v>
      </c>
      <c r="J14" s="426">
        <v>0</v>
      </c>
      <c r="K14" s="426">
        <v>0</v>
      </c>
      <c r="L14" s="398">
        <v>0</v>
      </c>
      <c r="M14" s="398">
        <v>0</v>
      </c>
      <c r="N14" s="398">
        <v>0</v>
      </c>
      <c r="O14" s="398">
        <v>0</v>
      </c>
      <c r="P14" s="398">
        <v>0</v>
      </c>
      <c r="Q14" s="426">
        <v>0</v>
      </c>
      <c r="R14" s="426">
        <v>0</v>
      </c>
      <c r="S14" s="398">
        <v>0</v>
      </c>
      <c r="T14" s="398">
        <v>0</v>
      </c>
      <c r="U14" s="398">
        <v>0</v>
      </c>
    </row>
    <row r="15" spans="3:21">
      <c r="C15" s="218">
        <v>6</v>
      </c>
      <c r="D15" s="207" t="s">
        <v>458</v>
      </c>
      <c r="E15" s="398">
        <v>0</v>
      </c>
      <c r="F15" s="398">
        <v>134994.785</v>
      </c>
      <c r="G15" s="398">
        <v>0</v>
      </c>
      <c r="H15" s="398">
        <v>0</v>
      </c>
      <c r="I15" s="398">
        <v>7695361.7240000004</v>
      </c>
      <c r="J15" s="426">
        <v>0</v>
      </c>
      <c r="K15" s="426">
        <v>6749289.0520000001</v>
      </c>
      <c r="L15" s="398">
        <v>0</v>
      </c>
      <c r="M15" s="398">
        <v>0</v>
      </c>
      <c r="N15" s="398">
        <v>22253.837</v>
      </c>
      <c r="O15" s="398">
        <v>0</v>
      </c>
      <c r="P15" s="398">
        <v>0</v>
      </c>
      <c r="Q15" s="426">
        <v>0</v>
      </c>
      <c r="R15" s="426">
        <v>0</v>
      </c>
      <c r="S15" s="398">
        <v>0</v>
      </c>
      <c r="T15" s="398">
        <v>14601899.398</v>
      </c>
      <c r="U15" s="398">
        <v>841394.78399999999</v>
      </c>
    </row>
    <row r="16" spans="3:21">
      <c r="C16" s="218">
        <v>7</v>
      </c>
      <c r="D16" s="207" t="s">
        <v>464</v>
      </c>
      <c r="E16" s="398">
        <v>0</v>
      </c>
      <c r="F16" s="398">
        <v>0</v>
      </c>
      <c r="G16" s="398">
        <v>0</v>
      </c>
      <c r="H16" s="398">
        <v>0</v>
      </c>
      <c r="I16" s="398">
        <v>72199.296000000002</v>
      </c>
      <c r="J16" s="426">
        <v>0</v>
      </c>
      <c r="K16" s="426">
        <v>184992.18700000001</v>
      </c>
      <c r="L16" s="398">
        <v>0</v>
      </c>
      <c r="M16" s="398">
        <v>0</v>
      </c>
      <c r="N16" s="398">
        <v>27389104.798999999</v>
      </c>
      <c r="O16" s="398">
        <v>1.464</v>
      </c>
      <c r="P16" s="398">
        <v>0</v>
      </c>
      <c r="Q16" s="426">
        <v>0</v>
      </c>
      <c r="R16" s="426">
        <v>0</v>
      </c>
      <c r="S16" s="398">
        <v>0</v>
      </c>
      <c r="T16" s="398">
        <v>27646297.745999999</v>
      </c>
      <c r="U16" s="398">
        <v>26234465.175999999</v>
      </c>
    </row>
    <row r="17" spans="3:21">
      <c r="C17" s="216">
        <v>8</v>
      </c>
      <c r="D17" s="217" t="s">
        <v>462</v>
      </c>
      <c r="E17" s="398">
        <v>0</v>
      </c>
      <c r="F17" s="398">
        <v>0</v>
      </c>
      <c r="G17" s="398">
        <v>0</v>
      </c>
      <c r="H17" s="398">
        <v>0</v>
      </c>
      <c r="I17" s="398">
        <v>0</v>
      </c>
      <c r="J17" s="425">
        <v>0</v>
      </c>
      <c r="K17" s="425">
        <v>0</v>
      </c>
      <c r="L17" s="398">
        <v>0</v>
      </c>
      <c r="M17" s="398">
        <v>48451145.004000001</v>
      </c>
      <c r="N17" s="398">
        <v>0</v>
      </c>
      <c r="O17" s="398">
        <v>0</v>
      </c>
      <c r="P17" s="398">
        <v>0</v>
      </c>
      <c r="Q17" s="425">
        <v>0</v>
      </c>
      <c r="R17" s="425">
        <v>0</v>
      </c>
      <c r="S17" s="398">
        <v>0</v>
      </c>
      <c r="T17" s="398">
        <v>48451145.004000001</v>
      </c>
      <c r="U17" s="398">
        <v>48451145.004000001</v>
      </c>
    </row>
    <row r="18" spans="3:21">
      <c r="C18" s="218">
        <v>9</v>
      </c>
      <c r="D18" s="207" t="s">
        <v>460</v>
      </c>
      <c r="E18" s="398">
        <v>0</v>
      </c>
      <c r="F18" s="398">
        <v>0</v>
      </c>
      <c r="G18" s="398">
        <v>0</v>
      </c>
      <c r="H18" s="398">
        <v>0</v>
      </c>
      <c r="I18" s="398">
        <v>0</v>
      </c>
      <c r="J18" s="426">
        <v>32134083.642000001</v>
      </c>
      <c r="K18" s="426">
        <v>10546738.982000001</v>
      </c>
      <c r="L18" s="398">
        <v>0</v>
      </c>
      <c r="M18" s="398">
        <v>0</v>
      </c>
      <c r="N18" s="398">
        <v>15068740.199999999</v>
      </c>
      <c r="O18" s="398">
        <v>4226746.4280000003</v>
      </c>
      <c r="P18" s="398">
        <v>0</v>
      </c>
      <c r="Q18" s="426">
        <v>0</v>
      </c>
      <c r="R18" s="426">
        <v>0</v>
      </c>
      <c r="S18" s="398">
        <v>0</v>
      </c>
      <c r="T18" s="398">
        <v>61976309.251999997</v>
      </c>
      <c r="U18" s="398">
        <v>61976309.251999997</v>
      </c>
    </row>
    <row r="19" spans="3:21">
      <c r="C19" s="218">
        <v>10</v>
      </c>
      <c r="D19" s="207" t="s">
        <v>466</v>
      </c>
      <c r="E19" s="398">
        <v>0</v>
      </c>
      <c r="F19" s="398">
        <v>0</v>
      </c>
      <c r="G19" s="398">
        <v>0</v>
      </c>
      <c r="H19" s="398">
        <v>0</v>
      </c>
      <c r="I19" s="398">
        <v>0</v>
      </c>
      <c r="J19" s="426">
        <v>0</v>
      </c>
      <c r="K19" s="426">
        <v>0</v>
      </c>
      <c r="L19" s="398">
        <v>0</v>
      </c>
      <c r="M19" s="398">
        <v>0</v>
      </c>
      <c r="N19" s="398">
        <v>1974590.4750000001</v>
      </c>
      <c r="O19" s="398">
        <v>816589.48</v>
      </c>
      <c r="P19" s="398">
        <v>0</v>
      </c>
      <c r="Q19" s="426">
        <v>0</v>
      </c>
      <c r="R19" s="426">
        <v>0</v>
      </c>
      <c r="S19" s="398">
        <v>0</v>
      </c>
      <c r="T19" s="398">
        <v>2791179.9550000001</v>
      </c>
      <c r="U19" s="398">
        <v>2791179.3139999998</v>
      </c>
    </row>
    <row r="20" spans="3:21">
      <c r="C20" s="218">
        <v>11</v>
      </c>
      <c r="D20" s="207" t="s">
        <v>656</v>
      </c>
      <c r="E20" s="398">
        <v>0</v>
      </c>
      <c r="F20" s="398">
        <v>0</v>
      </c>
      <c r="G20" s="398">
        <v>0</v>
      </c>
      <c r="H20" s="398">
        <v>0</v>
      </c>
      <c r="I20" s="398">
        <v>0</v>
      </c>
      <c r="J20" s="426">
        <v>0</v>
      </c>
      <c r="K20" s="426">
        <v>0</v>
      </c>
      <c r="L20" s="398">
        <v>0</v>
      </c>
      <c r="M20" s="398">
        <v>0</v>
      </c>
      <c r="N20" s="398">
        <v>0</v>
      </c>
      <c r="O20" s="398">
        <v>464255.45600000001</v>
      </c>
      <c r="P20" s="398">
        <v>0</v>
      </c>
      <c r="Q20" s="426">
        <v>0</v>
      </c>
      <c r="R20" s="426">
        <v>0</v>
      </c>
      <c r="S20" s="398">
        <v>0</v>
      </c>
      <c r="T20" s="398">
        <v>464255.45600000001</v>
      </c>
      <c r="U20" s="398">
        <v>464255.45600000001</v>
      </c>
    </row>
    <row r="21" spans="3:21">
      <c r="C21" s="218">
        <v>12</v>
      </c>
      <c r="D21" s="207" t="s">
        <v>657</v>
      </c>
      <c r="E21" s="398">
        <v>0</v>
      </c>
      <c r="F21" s="398">
        <v>0</v>
      </c>
      <c r="G21" s="398">
        <v>0</v>
      </c>
      <c r="H21" s="398">
        <v>0</v>
      </c>
      <c r="I21" s="398">
        <v>0</v>
      </c>
      <c r="J21" s="426">
        <v>0</v>
      </c>
      <c r="K21" s="426">
        <v>0</v>
      </c>
      <c r="L21" s="398">
        <v>0</v>
      </c>
      <c r="M21" s="398">
        <v>0</v>
      </c>
      <c r="N21" s="398">
        <v>0</v>
      </c>
      <c r="O21" s="398">
        <v>0</v>
      </c>
      <c r="P21" s="398">
        <v>0</v>
      </c>
      <c r="Q21" s="426">
        <v>0</v>
      </c>
      <c r="R21" s="426">
        <v>0</v>
      </c>
      <c r="S21" s="398">
        <v>0</v>
      </c>
      <c r="T21" s="398">
        <v>0</v>
      </c>
      <c r="U21" s="398">
        <v>0</v>
      </c>
    </row>
    <row r="22" spans="3:21" ht="25.5">
      <c r="C22" s="218">
        <v>13</v>
      </c>
      <c r="D22" s="207" t="s">
        <v>658</v>
      </c>
      <c r="E22" s="398">
        <v>0</v>
      </c>
      <c r="F22" s="398">
        <v>0</v>
      </c>
      <c r="G22" s="398">
        <v>0</v>
      </c>
      <c r="H22" s="398">
        <v>0</v>
      </c>
      <c r="I22" s="398">
        <v>0</v>
      </c>
      <c r="J22" s="426">
        <v>0</v>
      </c>
      <c r="K22" s="426">
        <v>0</v>
      </c>
      <c r="L22" s="398">
        <v>0</v>
      </c>
      <c r="M22" s="398">
        <v>0</v>
      </c>
      <c r="N22" s="398">
        <v>0</v>
      </c>
      <c r="O22" s="398">
        <v>0</v>
      </c>
      <c r="P22" s="398">
        <v>0</v>
      </c>
      <c r="Q22" s="426">
        <v>0</v>
      </c>
      <c r="R22" s="426">
        <v>0</v>
      </c>
      <c r="S22" s="398">
        <v>0</v>
      </c>
      <c r="T22" s="398">
        <v>0</v>
      </c>
      <c r="U22" s="398">
        <v>0</v>
      </c>
    </row>
    <row r="23" spans="3:21" ht="25.5">
      <c r="C23" s="218">
        <v>14</v>
      </c>
      <c r="D23" s="207" t="s">
        <v>667</v>
      </c>
      <c r="E23" s="398">
        <v>0</v>
      </c>
      <c r="F23" s="398">
        <v>0</v>
      </c>
      <c r="G23" s="398">
        <v>0</v>
      </c>
      <c r="H23" s="398">
        <v>0</v>
      </c>
      <c r="I23" s="398">
        <v>0</v>
      </c>
      <c r="J23" s="426">
        <v>0</v>
      </c>
      <c r="K23" s="426">
        <v>0</v>
      </c>
      <c r="L23" s="398">
        <v>0</v>
      </c>
      <c r="M23" s="398">
        <v>0</v>
      </c>
      <c r="N23" s="398">
        <v>0</v>
      </c>
      <c r="O23" s="398">
        <v>0</v>
      </c>
      <c r="P23" s="398">
        <v>0</v>
      </c>
      <c r="Q23" s="426">
        <v>0</v>
      </c>
      <c r="R23" s="426">
        <v>0</v>
      </c>
      <c r="S23" s="398">
        <v>0</v>
      </c>
      <c r="T23" s="398">
        <v>0</v>
      </c>
      <c r="U23" s="398">
        <v>0</v>
      </c>
    </row>
    <row r="24" spans="3:21">
      <c r="C24" s="216">
        <v>15</v>
      </c>
      <c r="D24" s="217" t="s">
        <v>189</v>
      </c>
      <c r="E24" s="398">
        <v>0</v>
      </c>
      <c r="F24" s="398">
        <v>0</v>
      </c>
      <c r="G24" s="398">
        <v>0</v>
      </c>
      <c r="H24" s="398">
        <v>0</v>
      </c>
      <c r="I24" s="398">
        <v>0</v>
      </c>
      <c r="J24" s="425">
        <v>0</v>
      </c>
      <c r="K24" s="425">
        <v>0</v>
      </c>
      <c r="L24" s="398">
        <v>0</v>
      </c>
      <c r="M24" s="398">
        <v>0</v>
      </c>
      <c r="N24" s="398">
        <v>53600.680999999997</v>
      </c>
      <c r="O24" s="398">
        <v>0</v>
      </c>
      <c r="P24" s="398">
        <v>1087390.719</v>
      </c>
      <c r="Q24" s="425">
        <v>0</v>
      </c>
      <c r="R24" s="425">
        <v>0</v>
      </c>
      <c r="S24" s="398">
        <v>0</v>
      </c>
      <c r="T24" s="398">
        <v>1140991.3999999999</v>
      </c>
      <c r="U24" s="398">
        <v>1140991.3999999999</v>
      </c>
    </row>
    <row r="25" spans="3:21" ht="19.5" thickBot="1">
      <c r="C25" s="218">
        <v>16</v>
      </c>
      <c r="D25" s="207" t="s">
        <v>660</v>
      </c>
      <c r="E25" s="398">
        <v>2608408.86</v>
      </c>
      <c r="F25" s="398">
        <v>0</v>
      </c>
      <c r="G25" s="398">
        <v>0</v>
      </c>
      <c r="H25" s="398">
        <v>0</v>
      </c>
      <c r="I25" s="398">
        <v>12252.43</v>
      </c>
      <c r="J25" s="426">
        <v>0</v>
      </c>
      <c r="K25" s="426">
        <v>0</v>
      </c>
      <c r="L25" s="398">
        <v>0</v>
      </c>
      <c r="M25" s="398">
        <v>0</v>
      </c>
      <c r="N25" s="398">
        <v>3056692.7960000001</v>
      </c>
      <c r="O25" s="398">
        <v>0</v>
      </c>
      <c r="P25" s="398">
        <v>0</v>
      </c>
      <c r="Q25" s="426">
        <v>0</v>
      </c>
      <c r="R25" s="426">
        <v>0</v>
      </c>
      <c r="S25" s="398">
        <v>0</v>
      </c>
      <c r="T25" s="398">
        <v>5677354.0860000001</v>
      </c>
      <c r="U25" s="398">
        <v>5677354.0860000001</v>
      </c>
    </row>
    <row r="26" spans="3:21" ht="19.5" thickBot="1">
      <c r="C26" s="219">
        <v>17</v>
      </c>
      <c r="D26" s="209" t="s">
        <v>661</v>
      </c>
      <c r="E26" s="423">
        <v>75448847.130999997</v>
      </c>
      <c r="F26" s="423">
        <v>134994.785</v>
      </c>
      <c r="G26" s="423">
        <v>4090071.216</v>
      </c>
      <c r="H26" s="423">
        <v>0</v>
      </c>
      <c r="I26" s="423">
        <v>10088702.646</v>
      </c>
      <c r="J26" s="423">
        <v>32134083.642000001</v>
      </c>
      <c r="K26" s="427">
        <v>17680559.561999999</v>
      </c>
      <c r="L26" s="427">
        <v>0</v>
      </c>
      <c r="M26" s="423">
        <v>48451145.004000001</v>
      </c>
      <c r="N26" s="423">
        <v>47564982.788000003</v>
      </c>
      <c r="O26" s="423">
        <v>5507592.8279999997</v>
      </c>
      <c r="P26" s="423">
        <v>3039623.219</v>
      </c>
      <c r="Q26" s="423">
        <v>0</v>
      </c>
      <c r="R26" s="423">
        <v>0</v>
      </c>
      <c r="S26" s="427">
        <v>0</v>
      </c>
      <c r="T26" s="427">
        <v>244140602.82100001</v>
      </c>
      <c r="U26" s="423">
        <v>223159415.55000001</v>
      </c>
    </row>
  </sheetData>
  <mergeCells count="4">
    <mergeCell ref="D7:D9"/>
    <mergeCell ref="E7:S7"/>
    <mergeCell ref="T7:T8"/>
    <mergeCell ref="U7:U8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
Załącznik 23</oddHeader>
    <oddFooter>&amp;C&amp;P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M40"/>
  <sheetViews>
    <sheetView showGridLines="0" zoomScale="80" zoomScaleNormal="80" zoomScalePageLayoutView="90" workbookViewId="0"/>
  </sheetViews>
  <sheetFormatPr defaultColWidth="9.140625" defaultRowHeight="18.75"/>
  <cols>
    <col min="1" max="1" width="3.5703125" style="13" customWidth="1"/>
    <col min="2" max="2" width="9.140625" style="13" customWidth="1"/>
    <col min="3" max="3" width="5.140625" style="52" customWidth="1"/>
    <col min="4" max="4" width="64.42578125" style="13" customWidth="1"/>
    <col min="5" max="12" width="19.5703125" style="13" customWidth="1"/>
    <col min="13" max="13" width="9.140625" style="13" customWidth="1"/>
    <col min="14" max="16384" width="9.140625" style="13"/>
  </cols>
  <sheetData>
    <row r="3" spans="3:13" ht="21" customHeight="1">
      <c r="C3" s="220" t="s">
        <v>69</v>
      </c>
      <c r="D3" s="52"/>
    </row>
    <row r="4" spans="3:13" ht="17.45" customHeight="1">
      <c r="C4" s="13" t="s">
        <v>917</v>
      </c>
    </row>
    <row r="5" spans="3:13">
      <c r="C5" s="191"/>
      <c r="D5" s="190"/>
      <c r="E5" s="221"/>
      <c r="F5" s="221"/>
      <c r="G5" s="221"/>
      <c r="H5" s="221"/>
      <c r="I5" s="221"/>
      <c r="J5" s="221"/>
      <c r="K5" s="221"/>
      <c r="L5" s="221"/>
      <c r="M5" s="177"/>
    </row>
    <row r="6" spans="3:13" ht="16.350000000000001" customHeight="1" thickBot="1">
      <c r="C6" s="63"/>
      <c r="D6" s="63"/>
      <c r="E6" s="194" t="s">
        <v>90</v>
      </c>
      <c r="F6" s="194" t="s">
        <v>91</v>
      </c>
      <c r="G6" s="194" t="s">
        <v>92</v>
      </c>
      <c r="H6" s="194" t="s">
        <v>127</v>
      </c>
      <c r="I6" s="194" t="s">
        <v>128</v>
      </c>
      <c r="J6" s="194" t="s">
        <v>186</v>
      </c>
      <c r="K6" s="194" t="s">
        <v>187</v>
      </c>
      <c r="L6" s="194" t="s">
        <v>188</v>
      </c>
      <c r="M6" s="222"/>
    </row>
    <row r="7" spans="3:13" ht="61.5" customHeight="1" thickBot="1">
      <c r="C7" s="223"/>
      <c r="D7" s="223"/>
      <c r="E7" s="79" t="s">
        <v>670</v>
      </c>
      <c r="F7" s="79" t="s">
        <v>671</v>
      </c>
      <c r="G7" s="79" t="s">
        <v>672</v>
      </c>
      <c r="H7" s="79" t="s">
        <v>673</v>
      </c>
      <c r="I7" s="79" t="s">
        <v>674</v>
      </c>
      <c r="J7" s="79" t="s">
        <v>675</v>
      </c>
      <c r="K7" s="79" t="s">
        <v>185</v>
      </c>
      <c r="L7" s="79" t="s">
        <v>676</v>
      </c>
      <c r="M7" s="222"/>
    </row>
    <row r="8" spans="3:13" ht="19.5" thickTop="1">
      <c r="C8" s="224" t="s">
        <v>445</v>
      </c>
      <c r="D8" s="225" t="s">
        <v>677</v>
      </c>
      <c r="E8" s="398">
        <v>0</v>
      </c>
      <c r="F8" s="398">
        <v>0</v>
      </c>
      <c r="G8" s="428"/>
      <c r="H8" s="226">
        <v>1.4</v>
      </c>
      <c r="I8" s="398">
        <v>0</v>
      </c>
      <c r="J8" s="398">
        <v>0</v>
      </c>
      <c r="K8" s="398">
        <v>0</v>
      </c>
      <c r="L8" s="429">
        <v>0</v>
      </c>
      <c r="M8" s="222"/>
    </row>
    <row r="9" spans="3:13" ht="25.5">
      <c r="C9" s="218" t="s">
        <v>447</v>
      </c>
      <c r="D9" s="227" t="s">
        <v>678</v>
      </c>
      <c r="E9" s="391">
        <v>0</v>
      </c>
      <c r="F9" s="391">
        <v>0</v>
      </c>
      <c r="G9" s="393"/>
      <c r="H9" s="226">
        <v>1.4</v>
      </c>
      <c r="I9" s="391">
        <v>0</v>
      </c>
      <c r="J9" s="391">
        <v>0</v>
      </c>
      <c r="K9" s="391">
        <v>0</v>
      </c>
      <c r="L9" s="430">
        <v>0</v>
      </c>
      <c r="M9" s="222"/>
    </row>
    <row r="10" spans="3:13">
      <c r="C10" s="218">
        <v>1</v>
      </c>
      <c r="D10" s="227" t="s">
        <v>679</v>
      </c>
      <c r="E10" s="391">
        <v>1480283.8119999999</v>
      </c>
      <c r="F10" s="391">
        <v>2011478.1580000001</v>
      </c>
      <c r="G10" s="393"/>
      <c r="H10" s="226">
        <v>1.4</v>
      </c>
      <c r="I10" s="391">
        <v>4891264.727</v>
      </c>
      <c r="J10" s="391">
        <v>4891264.727</v>
      </c>
      <c r="K10" s="391">
        <v>4891264.727</v>
      </c>
      <c r="L10" s="430">
        <v>3321332.8420000002</v>
      </c>
      <c r="M10" s="222"/>
    </row>
    <row r="11" spans="3:13">
      <c r="C11" s="218">
        <v>2</v>
      </c>
      <c r="D11" s="227" t="s">
        <v>680</v>
      </c>
      <c r="E11" s="393"/>
      <c r="F11" s="393"/>
      <c r="G11" s="391">
        <v>0</v>
      </c>
      <c r="H11" s="391">
        <v>0</v>
      </c>
      <c r="I11" s="391">
        <v>0</v>
      </c>
      <c r="J11" s="391">
        <v>0</v>
      </c>
      <c r="K11" s="391">
        <v>0</v>
      </c>
      <c r="L11" s="430">
        <v>0</v>
      </c>
      <c r="M11" s="222"/>
    </row>
    <row r="12" spans="3:13" ht="25.5">
      <c r="C12" s="218" t="s">
        <v>323</v>
      </c>
      <c r="D12" s="227" t="s">
        <v>681</v>
      </c>
      <c r="E12" s="393"/>
      <c r="F12" s="393"/>
      <c r="G12" s="391">
        <v>0</v>
      </c>
      <c r="H12" s="228"/>
      <c r="I12" s="391">
        <v>0</v>
      </c>
      <c r="J12" s="391">
        <v>0</v>
      </c>
      <c r="K12" s="391">
        <v>0</v>
      </c>
      <c r="L12" s="430">
        <v>0</v>
      </c>
      <c r="M12" s="222"/>
    </row>
    <row r="13" spans="3:13" ht="25.5">
      <c r="C13" s="218" t="s">
        <v>682</v>
      </c>
      <c r="D13" s="227" t="s">
        <v>683</v>
      </c>
      <c r="E13" s="393"/>
      <c r="F13" s="393"/>
      <c r="G13" s="391">
        <v>0</v>
      </c>
      <c r="H13" s="228"/>
      <c r="I13" s="391">
        <v>0</v>
      </c>
      <c r="J13" s="391">
        <v>0</v>
      </c>
      <c r="K13" s="391">
        <v>0</v>
      </c>
      <c r="L13" s="430">
        <v>0</v>
      </c>
      <c r="M13" s="222"/>
    </row>
    <row r="14" spans="3:13" ht="25.5">
      <c r="C14" s="218" t="s">
        <v>684</v>
      </c>
      <c r="D14" s="227" t="s">
        <v>685</v>
      </c>
      <c r="E14" s="393"/>
      <c r="F14" s="393"/>
      <c r="G14" s="391">
        <v>0</v>
      </c>
      <c r="H14" s="228"/>
      <c r="I14" s="391">
        <v>0</v>
      </c>
      <c r="J14" s="391">
        <v>0</v>
      </c>
      <c r="K14" s="391">
        <v>0</v>
      </c>
      <c r="L14" s="430">
        <v>0</v>
      </c>
      <c r="M14" s="222"/>
    </row>
    <row r="15" spans="3:13" ht="25.5">
      <c r="C15" s="218">
        <v>3</v>
      </c>
      <c r="D15" s="227" t="s">
        <v>686</v>
      </c>
      <c r="E15" s="228"/>
      <c r="F15" s="228"/>
      <c r="G15" s="228"/>
      <c r="H15" s="228"/>
      <c r="I15" s="391">
        <v>0</v>
      </c>
      <c r="J15" s="391">
        <v>0</v>
      </c>
      <c r="K15" s="391">
        <v>0</v>
      </c>
      <c r="L15" s="430">
        <v>0</v>
      </c>
      <c r="M15" s="222"/>
    </row>
    <row r="16" spans="3:13" ht="25.5">
      <c r="C16" s="218">
        <v>4</v>
      </c>
      <c r="D16" s="227" t="s">
        <v>687</v>
      </c>
      <c r="E16" s="228"/>
      <c r="F16" s="228"/>
      <c r="G16" s="228"/>
      <c r="H16" s="228"/>
      <c r="I16" s="391">
        <v>12334987.801000001</v>
      </c>
      <c r="J16" s="391">
        <v>289758.65399999998</v>
      </c>
      <c r="K16" s="391">
        <v>289758.65399999998</v>
      </c>
      <c r="L16" s="430">
        <v>68071.857999999993</v>
      </c>
      <c r="M16" s="222"/>
    </row>
    <row r="17" spans="3:13" ht="19.5" thickBot="1">
      <c r="C17" s="229">
        <v>5</v>
      </c>
      <c r="D17" s="230" t="s">
        <v>688</v>
      </c>
      <c r="E17" s="231"/>
      <c r="F17" s="231"/>
      <c r="G17" s="231"/>
      <c r="H17" s="231"/>
      <c r="I17" s="431">
        <v>0</v>
      </c>
      <c r="J17" s="432">
        <v>0</v>
      </c>
      <c r="K17" s="432">
        <v>0</v>
      </c>
      <c r="L17" s="433">
        <v>0</v>
      </c>
      <c r="M17" s="222"/>
    </row>
    <row r="18" spans="3:13" ht="19.5" thickBot="1">
      <c r="C18" s="232">
        <v>6</v>
      </c>
      <c r="D18" s="233" t="s">
        <v>126</v>
      </c>
      <c r="E18" s="234"/>
      <c r="F18" s="234"/>
      <c r="G18" s="234"/>
      <c r="H18" s="234"/>
      <c r="I18" s="423">
        <v>17226252.528999999</v>
      </c>
      <c r="J18" s="423">
        <v>5181023.3810000001</v>
      </c>
      <c r="K18" s="423">
        <v>5181023.3810000001</v>
      </c>
      <c r="L18" s="423">
        <v>3389404.7009999999</v>
      </c>
      <c r="M18" s="222"/>
    </row>
    <row r="19" spans="3:13" ht="20.25" customHeight="1">
      <c r="C19" s="235" t="s">
        <v>444</v>
      </c>
    </row>
    <row r="39" spans="13:13" ht="26.45" customHeight="1">
      <c r="M39" s="236"/>
    </row>
    <row r="40" spans="13:13">
      <c r="M40" s="98"/>
    </row>
  </sheetData>
  <pageMargins left="0.70866141732283472" right="0.70866141732283472" top="0.74803149606299213" bottom="0.74803149606299213" header="0.31496062992125978" footer="0.31496062992125978"/>
  <pageSetup paperSize="9" scale="67" orientation="landscape" r:id="rId1"/>
  <headerFooter>
    <oddHeader>&amp;CPL
Załącznik XXV</oddHeader>
    <oddFooter>&amp;C&amp;P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5"/>
  <sheetViews>
    <sheetView showGridLines="0" zoomScale="80" zoomScaleNormal="80" workbookViewId="0"/>
  </sheetViews>
  <sheetFormatPr defaultColWidth="9.140625" defaultRowHeight="18.75"/>
  <cols>
    <col min="1" max="1" width="2.42578125" style="13" customWidth="1"/>
    <col min="2" max="2" width="9.140625" style="13" customWidth="1"/>
    <col min="3" max="3" width="4.5703125" style="13" customWidth="1"/>
    <col min="4" max="4" width="79.42578125" style="13" customWidth="1"/>
    <col min="5" max="5" width="15.5703125" style="13" customWidth="1"/>
    <col min="6" max="6" width="18.5703125" style="13" customWidth="1"/>
    <col min="7" max="7" width="9.140625" style="13" customWidth="1"/>
    <col min="8" max="16384" width="9.140625" style="13"/>
  </cols>
  <sheetData>
    <row r="3" spans="3:6" ht="21" customHeight="1">
      <c r="C3" s="51" t="s">
        <v>70</v>
      </c>
    </row>
    <row r="4" spans="3:6" ht="17.45" customHeight="1">
      <c r="C4" s="13" t="s">
        <v>917</v>
      </c>
      <c r="E4" s="237"/>
      <c r="F4" s="237"/>
    </row>
    <row r="5" spans="3:6">
      <c r="C5" s="222"/>
      <c r="D5" s="63"/>
      <c r="E5" s="494" t="s">
        <v>90</v>
      </c>
      <c r="F5" s="494" t="s">
        <v>91</v>
      </c>
    </row>
    <row r="6" spans="3:6" ht="28.5" thickBot="1">
      <c r="C6" s="223"/>
      <c r="D6" s="223"/>
      <c r="E6" s="204" t="s">
        <v>185</v>
      </c>
      <c r="F6" s="204" t="s">
        <v>676</v>
      </c>
    </row>
    <row r="7" spans="3:6" ht="16.350000000000001" customHeight="1" thickTop="1">
      <c r="C7" s="218">
        <v>1</v>
      </c>
      <c r="D7" s="207" t="s">
        <v>689</v>
      </c>
      <c r="E7" s="391">
        <v>0</v>
      </c>
      <c r="F7" s="391">
        <v>0</v>
      </c>
    </row>
    <row r="8" spans="3:6">
      <c r="C8" s="218">
        <v>2</v>
      </c>
      <c r="D8" s="207" t="s">
        <v>690</v>
      </c>
      <c r="E8" s="434"/>
      <c r="F8" s="391">
        <v>0</v>
      </c>
    </row>
    <row r="9" spans="3:6">
      <c r="C9" s="218">
        <v>3</v>
      </c>
      <c r="D9" s="207" t="s">
        <v>691</v>
      </c>
      <c r="E9" s="434"/>
      <c r="F9" s="391">
        <v>0</v>
      </c>
    </row>
    <row r="10" spans="3:6">
      <c r="C10" s="218">
        <v>4</v>
      </c>
      <c r="D10" s="207" t="s">
        <v>692</v>
      </c>
      <c r="E10" s="391">
        <v>2688750.6510000001</v>
      </c>
      <c r="F10" s="391">
        <v>663263.56299999997</v>
      </c>
    </row>
    <row r="11" spans="3:6" ht="16.350000000000001" customHeight="1" thickBot="1">
      <c r="C11" s="229" t="s">
        <v>451</v>
      </c>
      <c r="D11" s="208" t="s">
        <v>693</v>
      </c>
      <c r="E11" s="432">
        <v>0</v>
      </c>
      <c r="F11" s="432">
        <v>0</v>
      </c>
    </row>
    <row r="12" spans="3:6" ht="24.6" customHeight="1" thickBot="1">
      <c r="C12" s="219">
        <v>5</v>
      </c>
      <c r="D12" s="209" t="s">
        <v>694</v>
      </c>
      <c r="E12" s="423">
        <v>2688750.6510000001</v>
      </c>
      <c r="F12" s="423">
        <v>663263.56299999997</v>
      </c>
    </row>
    <row r="13" spans="3:6">
      <c r="D13" s="22"/>
    </row>
    <row r="14" spans="3:6">
      <c r="C14" s="222"/>
    </row>
    <row r="15" spans="3:6">
      <c r="C15" s="222"/>
    </row>
  </sheetData>
  <pageMargins left="0.70866141732283472" right="0.70866141732283472" top="0.74803149606299213" bottom="0.74803149606299213" header="0.31496062992125978" footer="0.31496062992125978"/>
  <pageSetup paperSize="9" scale="66" orientation="landscape" r:id="rId1"/>
  <headerFooter>
    <oddHeader>&amp;CPL
Załącznik XXV</oddHeader>
    <oddFooter>&amp;C&amp;P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21"/>
  <sheetViews>
    <sheetView showGridLines="0" zoomScale="80" zoomScaleNormal="80" workbookViewId="0"/>
  </sheetViews>
  <sheetFormatPr defaultColWidth="9.140625" defaultRowHeight="18.75"/>
  <cols>
    <col min="1" max="1" width="3" style="13" customWidth="1"/>
    <col min="2" max="2" width="5.42578125" style="13" customWidth="1"/>
    <col min="3" max="3" width="2.5703125" style="102" customWidth="1"/>
    <col min="4" max="4" width="53.85546875" style="13" customWidth="1"/>
    <col min="5" max="15" width="10.85546875" style="13" customWidth="1"/>
    <col min="16" max="16" width="11.28515625" style="22" customWidth="1"/>
    <col min="17" max="17" width="9.140625" style="13" customWidth="1"/>
    <col min="18" max="16384" width="9.140625" style="13"/>
  </cols>
  <sheetData>
    <row r="3" spans="3:18" ht="21" customHeight="1">
      <c r="C3" s="23" t="s">
        <v>71</v>
      </c>
    </row>
    <row r="4" spans="3:18">
      <c r="C4" s="554" t="s">
        <v>917</v>
      </c>
      <c r="D4" s="554"/>
    </row>
    <row r="5" spans="3:18">
      <c r="C5" s="238"/>
    </row>
    <row r="6" spans="3:18" ht="20.100000000000001" customHeight="1" thickBot="1">
      <c r="C6" s="238"/>
      <c r="E6" s="624" t="s">
        <v>662</v>
      </c>
      <c r="F6" s="582"/>
      <c r="G6" s="582"/>
      <c r="H6" s="582"/>
      <c r="I6" s="582"/>
      <c r="J6" s="582"/>
      <c r="K6" s="582"/>
      <c r="L6" s="582"/>
      <c r="M6" s="582"/>
      <c r="N6" s="582"/>
      <c r="O6" s="582"/>
    </row>
    <row r="7" spans="3:18" ht="16.350000000000001" customHeight="1" thickBot="1">
      <c r="C7" s="625"/>
      <c r="D7" s="626" t="s">
        <v>695</v>
      </c>
      <c r="E7" s="239" t="s">
        <v>90</v>
      </c>
      <c r="F7" s="239" t="s">
        <v>91</v>
      </c>
      <c r="G7" s="239" t="s">
        <v>92</v>
      </c>
      <c r="H7" s="239" t="s">
        <v>127</v>
      </c>
      <c r="I7" s="239" t="s">
        <v>128</v>
      </c>
      <c r="J7" s="239" t="s">
        <v>186</v>
      </c>
      <c r="K7" s="239" t="s">
        <v>187</v>
      </c>
      <c r="L7" s="239" t="s">
        <v>188</v>
      </c>
      <c r="M7" s="239" t="s">
        <v>325</v>
      </c>
      <c r="N7" s="239" t="s">
        <v>326</v>
      </c>
      <c r="O7" s="239" t="s">
        <v>327</v>
      </c>
      <c r="P7" s="212" t="s">
        <v>328</v>
      </c>
    </row>
    <row r="8" spans="3:18" ht="24.6" customHeight="1" thickBot="1">
      <c r="C8" s="582"/>
      <c r="D8" s="582"/>
      <c r="E8" s="239">
        <v>0</v>
      </c>
      <c r="F8" s="239">
        <v>0.02</v>
      </c>
      <c r="G8" s="239">
        <v>0.04</v>
      </c>
      <c r="H8" s="239">
        <v>0.1</v>
      </c>
      <c r="I8" s="239">
        <v>0.2</v>
      </c>
      <c r="J8" s="239">
        <v>0.5</v>
      </c>
      <c r="K8" s="239">
        <v>0.7</v>
      </c>
      <c r="L8" s="239">
        <v>0.75</v>
      </c>
      <c r="M8" s="239">
        <v>1</v>
      </c>
      <c r="N8" s="239">
        <v>1.5</v>
      </c>
      <c r="O8" s="239" t="s">
        <v>664</v>
      </c>
      <c r="P8" s="240" t="s">
        <v>696</v>
      </c>
    </row>
    <row r="9" spans="3:18">
      <c r="C9" s="216">
        <v>1</v>
      </c>
      <c r="D9" s="225" t="s">
        <v>668</v>
      </c>
      <c r="E9" s="391">
        <v>0</v>
      </c>
      <c r="F9" s="391">
        <v>0</v>
      </c>
      <c r="G9" s="430">
        <v>0</v>
      </c>
      <c r="H9" s="430">
        <v>0</v>
      </c>
      <c r="I9" s="391">
        <v>53567.612999999998</v>
      </c>
      <c r="J9" s="391">
        <v>0</v>
      </c>
      <c r="K9" s="430">
        <v>0</v>
      </c>
      <c r="L9" s="430">
        <v>0</v>
      </c>
      <c r="M9" s="391">
        <v>0</v>
      </c>
      <c r="N9" s="391">
        <v>0</v>
      </c>
      <c r="O9" s="430">
        <v>0</v>
      </c>
      <c r="P9" s="430">
        <v>53567.612999999998</v>
      </c>
    </row>
    <row r="10" spans="3:18">
      <c r="C10" s="218">
        <v>2</v>
      </c>
      <c r="D10" s="227" t="s">
        <v>697</v>
      </c>
      <c r="E10" s="391">
        <v>0</v>
      </c>
      <c r="F10" s="391">
        <v>0</v>
      </c>
      <c r="G10" s="430">
        <v>0</v>
      </c>
      <c r="H10" s="430">
        <v>0</v>
      </c>
      <c r="I10" s="391">
        <v>0</v>
      </c>
      <c r="J10" s="391">
        <v>0</v>
      </c>
      <c r="K10" s="430">
        <v>0</v>
      </c>
      <c r="L10" s="430">
        <v>0</v>
      </c>
      <c r="M10" s="391">
        <v>0</v>
      </c>
      <c r="N10" s="391">
        <v>0</v>
      </c>
      <c r="O10" s="430">
        <v>0</v>
      </c>
      <c r="P10" s="430">
        <v>0</v>
      </c>
    </row>
    <row r="11" spans="3:18">
      <c r="C11" s="218">
        <v>3</v>
      </c>
      <c r="D11" s="227" t="s">
        <v>653</v>
      </c>
      <c r="E11" s="391">
        <v>0</v>
      </c>
      <c r="F11" s="391">
        <v>0</v>
      </c>
      <c r="G11" s="430">
        <v>0</v>
      </c>
      <c r="H11" s="430">
        <v>0</v>
      </c>
      <c r="I11" s="391">
        <v>323.82799999999997</v>
      </c>
      <c r="J11" s="391">
        <v>91.816000000000003</v>
      </c>
      <c r="K11" s="430">
        <v>0</v>
      </c>
      <c r="L11" s="430">
        <v>0</v>
      </c>
      <c r="M11" s="391">
        <v>0</v>
      </c>
      <c r="N11" s="391">
        <v>0</v>
      </c>
      <c r="O11" s="430">
        <v>0</v>
      </c>
      <c r="P11" s="430">
        <v>415.64400000000001</v>
      </c>
    </row>
    <row r="12" spans="3:18">
      <c r="C12" s="218">
        <v>4</v>
      </c>
      <c r="D12" s="227" t="s">
        <v>654</v>
      </c>
      <c r="E12" s="391">
        <v>0</v>
      </c>
      <c r="F12" s="391">
        <v>0</v>
      </c>
      <c r="G12" s="430">
        <v>0</v>
      </c>
      <c r="H12" s="430">
        <v>0</v>
      </c>
      <c r="I12" s="391">
        <v>0</v>
      </c>
      <c r="J12" s="391">
        <v>0</v>
      </c>
      <c r="K12" s="430">
        <v>0</v>
      </c>
      <c r="L12" s="430">
        <v>0</v>
      </c>
      <c r="M12" s="391">
        <v>0</v>
      </c>
      <c r="N12" s="391">
        <v>0</v>
      </c>
      <c r="O12" s="430">
        <v>0</v>
      </c>
      <c r="P12" s="430">
        <v>0</v>
      </c>
    </row>
    <row r="13" spans="3:18">
      <c r="C13" s="218">
        <v>5</v>
      </c>
      <c r="D13" s="227" t="s">
        <v>655</v>
      </c>
      <c r="E13" s="391">
        <v>0</v>
      </c>
      <c r="F13" s="391">
        <v>0</v>
      </c>
      <c r="G13" s="430">
        <v>0</v>
      </c>
      <c r="H13" s="430">
        <v>0</v>
      </c>
      <c r="I13" s="391">
        <v>0</v>
      </c>
      <c r="J13" s="391">
        <v>0</v>
      </c>
      <c r="K13" s="430">
        <v>0</v>
      </c>
      <c r="L13" s="430">
        <v>0</v>
      </c>
      <c r="M13" s="391">
        <v>0</v>
      </c>
      <c r="N13" s="391">
        <v>0</v>
      </c>
      <c r="O13" s="430">
        <v>0</v>
      </c>
      <c r="P13" s="430">
        <v>0</v>
      </c>
    </row>
    <row r="14" spans="3:18">
      <c r="C14" s="218">
        <v>6</v>
      </c>
      <c r="D14" s="227" t="s">
        <v>458</v>
      </c>
      <c r="E14" s="391">
        <v>0</v>
      </c>
      <c r="F14" s="391">
        <v>4404562.1160000004</v>
      </c>
      <c r="G14" s="430">
        <v>0</v>
      </c>
      <c r="H14" s="430">
        <v>0</v>
      </c>
      <c r="I14" s="391">
        <v>1206323.247</v>
      </c>
      <c r="J14" s="391">
        <v>2534676.3590000002</v>
      </c>
      <c r="K14" s="430">
        <v>0</v>
      </c>
      <c r="L14" s="430">
        <v>0</v>
      </c>
      <c r="M14" s="391">
        <v>0</v>
      </c>
      <c r="N14" s="391">
        <v>0</v>
      </c>
      <c r="O14" s="430">
        <v>0</v>
      </c>
      <c r="P14" s="430">
        <v>8145561.7220000001</v>
      </c>
      <c r="R14" s="49"/>
    </row>
    <row r="15" spans="3:18">
      <c r="C15" s="218">
        <v>7</v>
      </c>
      <c r="D15" s="227" t="s">
        <v>464</v>
      </c>
      <c r="E15" s="391">
        <v>0</v>
      </c>
      <c r="F15" s="391">
        <v>0</v>
      </c>
      <c r="G15" s="430">
        <v>0</v>
      </c>
      <c r="H15" s="430">
        <v>0</v>
      </c>
      <c r="I15" s="391">
        <v>5550.9070000000002</v>
      </c>
      <c r="J15" s="391">
        <v>91668.558000000005</v>
      </c>
      <c r="K15" s="430">
        <v>0</v>
      </c>
      <c r="L15" s="430">
        <v>0</v>
      </c>
      <c r="M15" s="391">
        <v>2343044.838</v>
      </c>
      <c r="N15" s="391">
        <v>0</v>
      </c>
      <c r="O15" s="430">
        <v>0</v>
      </c>
      <c r="P15" s="430">
        <v>2440264.3029999998</v>
      </c>
    </row>
    <row r="16" spans="3:18">
      <c r="C16" s="218">
        <v>8</v>
      </c>
      <c r="D16" s="227" t="s">
        <v>462</v>
      </c>
      <c r="E16" s="391">
        <v>0</v>
      </c>
      <c r="F16" s="391">
        <v>0</v>
      </c>
      <c r="G16" s="430">
        <v>0</v>
      </c>
      <c r="H16" s="430">
        <v>0</v>
      </c>
      <c r="I16" s="391">
        <v>0</v>
      </c>
      <c r="J16" s="391">
        <v>0</v>
      </c>
      <c r="K16" s="430">
        <v>0</v>
      </c>
      <c r="L16" s="430">
        <v>44887.453999999998</v>
      </c>
      <c r="M16" s="391">
        <v>0</v>
      </c>
      <c r="N16" s="391">
        <v>0</v>
      </c>
      <c r="O16" s="430">
        <v>0</v>
      </c>
      <c r="P16" s="430">
        <v>44887.453999999998</v>
      </c>
    </row>
    <row r="17" spans="3:16" ht="25.5">
      <c r="C17" s="218">
        <v>9</v>
      </c>
      <c r="D17" s="227" t="s">
        <v>658</v>
      </c>
      <c r="E17" s="391">
        <v>0</v>
      </c>
      <c r="F17" s="391">
        <v>0</v>
      </c>
      <c r="G17" s="430">
        <v>0</v>
      </c>
      <c r="H17" s="430">
        <v>0</v>
      </c>
      <c r="I17" s="391">
        <v>0</v>
      </c>
      <c r="J17" s="391">
        <v>0</v>
      </c>
      <c r="K17" s="430">
        <v>0</v>
      </c>
      <c r="L17" s="430">
        <v>0</v>
      </c>
      <c r="M17" s="391">
        <v>0</v>
      </c>
      <c r="N17" s="391">
        <v>0</v>
      </c>
      <c r="O17" s="430">
        <v>0</v>
      </c>
      <c r="P17" s="430">
        <v>0</v>
      </c>
    </row>
    <row r="18" spans="3:16" ht="19.5" thickBot="1">
      <c r="C18" s="218">
        <v>10</v>
      </c>
      <c r="D18" s="227" t="s">
        <v>660</v>
      </c>
      <c r="E18" s="391">
        <v>0</v>
      </c>
      <c r="F18" s="391">
        <v>0</v>
      </c>
      <c r="G18" s="430">
        <v>0</v>
      </c>
      <c r="H18" s="430">
        <v>0</v>
      </c>
      <c r="I18" s="391">
        <v>0</v>
      </c>
      <c r="J18" s="391">
        <v>0</v>
      </c>
      <c r="K18" s="430">
        <v>0</v>
      </c>
      <c r="L18" s="430">
        <v>0</v>
      </c>
      <c r="M18" s="391">
        <v>0</v>
      </c>
      <c r="N18" s="391">
        <v>82.215999999999994</v>
      </c>
      <c r="O18" s="430">
        <v>0</v>
      </c>
      <c r="P18" s="430">
        <v>82.215999999999994</v>
      </c>
    </row>
    <row r="19" spans="3:16" ht="19.5" thickBot="1">
      <c r="C19" s="219">
        <v>11</v>
      </c>
      <c r="D19" s="241" t="s">
        <v>333</v>
      </c>
      <c r="E19" s="423">
        <v>0</v>
      </c>
      <c r="F19" s="423">
        <v>4404562.1160000004</v>
      </c>
      <c r="G19" s="435">
        <v>0</v>
      </c>
      <c r="H19" s="435">
        <v>0</v>
      </c>
      <c r="I19" s="423">
        <v>1265765.595</v>
      </c>
      <c r="J19" s="423">
        <v>2626436.733</v>
      </c>
      <c r="K19" s="435">
        <v>0</v>
      </c>
      <c r="L19" s="435">
        <v>44887.453999999998</v>
      </c>
      <c r="M19" s="423">
        <v>2343044.838</v>
      </c>
      <c r="N19" s="423">
        <v>82.215999999999994</v>
      </c>
      <c r="O19" s="435">
        <v>0</v>
      </c>
      <c r="P19" s="435">
        <v>10684778.952</v>
      </c>
    </row>
    <row r="21" spans="3:16">
      <c r="D21" s="49"/>
    </row>
  </sheetData>
  <mergeCells count="4">
    <mergeCell ref="C4:D4"/>
    <mergeCell ref="E6:O6"/>
    <mergeCell ref="C7:C8"/>
    <mergeCell ref="D7:D8"/>
  </mergeCells>
  <pageMargins left="0.70866141732283472" right="0.70866141732283472" top="0.74803149606299213" bottom="0.74803149606299213" header="0.31496062992125978" footer="0.31496062992125978"/>
  <pageSetup paperSize="9" scale="64" orientation="landscape" r:id="rId1"/>
  <headerFooter>
    <oddHeader>&amp;CPL
Załącznik XXV</oddHeader>
    <oddFooter>&amp;C&amp;P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20"/>
  <sheetViews>
    <sheetView showGridLines="0" zoomScale="80" zoomScaleNormal="80" workbookViewId="0"/>
  </sheetViews>
  <sheetFormatPr defaultColWidth="9.140625" defaultRowHeight="18.75"/>
  <cols>
    <col min="1" max="1" width="2.5703125" style="13" customWidth="1"/>
    <col min="2" max="2" width="9.140625" style="13" customWidth="1"/>
    <col min="3" max="3" width="4" style="13" customWidth="1"/>
    <col min="4" max="4" width="29.42578125" style="13" customWidth="1"/>
    <col min="5" max="6" width="14.42578125" style="13" customWidth="1"/>
    <col min="7" max="7" width="0.42578125" style="13" customWidth="1"/>
    <col min="8" max="9" width="14.42578125" style="13" customWidth="1"/>
    <col min="10" max="10" width="0.5703125" style="13" customWidth="1"/>
    <col min="11" max="12" width="14.42578125" style="13" customWidth="1"/>
    <col min="13" max="13" width="0.42578125" style="13" customWidth="1"/>
    <col min="14" max="15" width="14.42578125" style="13" customWidth="1"/>
    <col min="16" max="16" width="9.140625" style="13" customWidth="1"/>
    <col min="17" max="16384" width="9.140625" style="13"/>
  </cols>
  <sheetData>
    <row r="3" spans="3:15" ht="21" customHeight="1">
      <c r="C3" s="39" t="s">
        <v>72</v>
      </c>
    </row>
    <row r="4" spans="3:15">
      <c r="C4" s="554" t="s">
        <v>917</v>
      </c>
      <c r="D4" s="554"/>
    </row>
    <row r="6" spans="3:15" ht="16.350000000000001" customHeight="1" thickBot="1">
      <c r="D6" s="222"/>
      <c r="E6" s="213" t="s">
        <v>90</v>
      </c>
      <c r="F6" s="213" t="s">
        <v>91</v>
      </c>
      <c r="G6" s="213"/>
      <c r="H6" s="213" t="s">
        <v>92</v>
      </c>
      <c r="I6" s="213" t="s">
        <v>127</v>
      </c>
      <c r="J6" s="213"/>
      <c r="K6" s="213" t="s">
        <v>128</v>
      </c>
      <c r="L6" s="213" t="s">
        <v>186</v>
      </c>
      <c r="M6" s="213"/>
      <c r="N6" s="213" t="s">
        <v>187</v>
      </c>
      <c r="O6" s="213" t="s">
        <v>188</v>
      </c>
    </row>
    <row r="7" spans="3:15" ht="16.350000000000001" customHeight="1" thickBot="1">
      <c r="C7" s="67"/>
      <c r="D7" s="222"/>
      <c r="E7" s="627" t="s">
        <v>698</v>
      </c>
      <c r="F7" s="628"/>
      <c r="G7" s="628"/>
      <c r="H7" s="628"/>
      <c r="I7" s="628"/>
      <c r="J7" s="242"/>
      <c r="K7" s="627" t="s">
        <v>699</v>
      </c>
      <c r="L7" s="628"/>
      <c r="M7" s="628"/>
      <c r="N7" s="628"/>
      <c r="O7" s="628"/>
    </row>
    <row r="8" spans="3:15" ht="30.75" customHeight="1" thickTop="1" thickBot="1">
      <c r="C8" s="243"/>
      <c r="D8" s="566" t="s">
        <v>700</v>
      </c>
      <c r="E8" s="579" t="s">
        <v>701</v>
      </c>
      <c r="F8" s="598"/>
      <c r="G8" s="244"/>
      <c r="H8" s="579" t="s">
        <v>702</v>
      </c>
      <c r="I8" s="598"/>
      <c r="J8" s="245"/>
      <c r="K8" s="579" t="s">
        <v>701</v>
      </c>
      <c r="L8" s="598"/>
      <c r="M8" s="244"/>
      <c r="N8" s="579" t="s">
        <v>702</v>
      </c>
      <c r="O8" s="598"/>
    </row>
    <row r="9" spans="3:15" ht="17.100000000000001" customHeight="1" thickTop="1" thickBot="1">
      <c r="C9" s="246"/>
      <c r="D9" s="557"/>
      <c r="E9" s="246" t="s">
        <v>703</v>
      </c>
      <c r="F9" s="246" t="s">
        <v>704</v>
      </c>
      <c r="G9" s="246"/>
      <c r="H9" s="246" t="s">
        <v>703</v>
      </c>
      <c r="I9" s="246" t="s">
        <v>704</v>
      </c>
      <c r="J9" s="246"/>
      <c r="K9" s="246" t="s">
        <v>703</v>
      </c>
      <c r="L9" s="246" t="s">
        <v>704</v>
      </c>
      <c r="M9" s="246"/>
      <c r="N9" s="246" t="s">
        <v>703</v>
      </c>
      <c r="O9" s="246" t="s">
        <v>704</v>
      </c>
    </row>
    <row r="10" spans="3:15" ht="19.5" thickTop="1">
      <c r="C10" s="218">
        <v>1</v>
      </c>
      <c r="D10" s="227" t="s">
        <v>705</v>
      </c>
      <c r="E10" s="398">
        <v>0</v>
      </c>
      <c r="F10" s="398">
        <v>314062.85399999999</v>
      </c>
      <c r="G10" s="398"/>
      <c r="H10" s="398">
        <v>89618.129000000001</v>
      </c>
      <c r="I10" s="398">
        <v>225423.06</v>
      </c>
      <c r="J10" s="398"/>
      <c r="K10" s="398">
        <v>0</v>
      </c>
      <c r="L10" s="430">
        <v>724894.21400000004</v>
      </c>
      <c r="M10" s="430"/>
      <c r="N10" s="430">
        <v>0</v>
      </c>
      <c r="O10" s="430">
        <v>0</v>
      </c>
    </row>
    <row r="11" spans="3:15">
      <c r="C11" s="218">
        <v>2</v>
      </c>
      <c r="D11" s="227" t="s">
        <v>706</v>
      </c>
      <c r="E11" s="398">
        <v>0</v>
      </c>
      <c r="F11" s="398">
        <v>1171697.257</v>
      </c>
      <c r="G11" s="398"/>
      <c r="H11" s="398">
        <v>165141.875</v>
      </c>
      <c r="I11" s="398">
        <v>1433412.034</v>
      </c>
      <c r="J11" s="398"/>
      <c r="K11" s="398">
        <v>0</v>
      </c>
      <c r="L11" s="430">
        <v>0</v>
      </c>
      <c r="M11" s="430"/>
      <c r="N11" s="430">
        <v>0</v>
      </c>
      <c r="O11" s="430">
        <v>0</v>
      </c>
    </row>
    <row r="12" spans="3:15" ht="25.5">
      <c r="C12" s="218">
        <v>3</v>
      </c>
      <c r="D12" s="227" t="s">
        <v>707</v>
      </c>
      <c r="E12" s="398">
        <v>0</v>
      </c>
      <c r="F12" s="398">
        <v>0</v>
      </c>
      <c r="G12" s="398"/>
      <c r="H12" s="398">
        <v>0</v>
      </c>
      <c r="I12" s="398">
        <v>0</v>
      </c>
      <c r="J12" s="398"/>
      <c r="K12" s="398">
        <v>0</v>
      </c>
      <c r="L12" s="430">
        <v>3279829.84</v>
      </c>
      <c r="M12" s="430"/>
      <c r="N12" s="430">
        <v>0</v>
      </c>
      <c r="O12" s="430">
        <v>0</v>
      </c>
    </row>
    <row r="13" spans="3:15">
      <c r="C13" s="218">
        <v>4</v>
      </c>
      <c r="D13" s="227" t="s">
        <v>708</v>
      </c>
      <c r="E13" s="398">
        <v>0</v>
      </c>
      <c r="F13" s="398">
        <v>105121.60799999999</v>
      </c>
      <c r="G13" s="398"/>
      <c r="H13" s="398">
        <v>0</v>
      </c>
      <c r="I13" s="398">
        <v>0</v>
      </c>
      <c r="J13" s="398"/>
      <c r="K13" s="398">
        <v>0</v>
      </c>
      <c r="L13" s="430">
        <v>8432642.4800000004</v>
      </c>
      <c r="M13" s="430"/>
      <c r="N13" s="430">
        <v>0</v>
      </c>
      <c r="O13" s="430">
        <v>0</v>
      </c>
    </row>
    <row r="14" spans="3:15" ht="25.5">
      <c r="C14" s="218">
        <v>5</v>
      </c>
      <c r="D14" s="227" t="s">
        <v>709</v>
      </c>
      <c r="E14" s="398">
        <v>0</v>
      </c>
      <c r="F14" s="398">
        <v>0</v>
      </c>
      <c r="G14" s="398"/>
      <c r="H14" s="398">
        <v>0</v>
      </c>
      <c r="I14" s="398">
        <v>0</v>
      </c>
      <c r="J14" s="398"/>
      <c r="K14" s="398">
        <v>0</v>
      </c>
      <c r="L14" s="430">
        <v>0</v>
      </c>
      <c r="M14" s="430"/>
      <c r="N14" s="430">
        <v>0</v>
      </c>
      <c r="O14" s="430">
        <v>0</v>
      </c>
    </row>
    <row r="15" spans="3:15">
      <c r="C15" s="218">
        <v>6</v>
      </c>
      <c r="D15" s="227" t="s">
        <v>710</v>
      </c>
      <c r="E15" s="398">
        <v>0</v>
      </c>
      <c r="F15" s="398">
        <v>121263.827</v>
      </c>
      <c r="G15" s="398"/>
      <c r="H15" s="398">
        <v>0</v>
      </c>
      <c r="I15" s="398">
        <v>332117.80200000003</v>
      </c>
      <c r="J15" s="398"/>
      <c r="K15" s="398">
        <v>0</v>
      </c>
      <c r="L15" s="430">
        <v>0</v>
      </c>
      <c r="M15" s="430"/>
      <c r="N15" s="430">
        <v>0</v>
      </c>
      <c r="O15" s="430">
        <v>0</v>
      </c>
    </row>
    <row r="16" spans="3:15">
      <c r="C16" s="218">
        <v>7</v>
      </c>
      <c r="D16" s="227" t="s">
        <v>711</v>
      </c>
      <c r="E16" s="398">
        <v>0</v>
      </c>
      <c r="F16" s="398">
        <v>0</v>
      </c>
      <c r="G16" s="398"/>
      <c r="H16" s="398">
        <v>0</v>
      </c>
      <c r="I16" s="398">
        <v>0</v>
      </c>
      <c r="J16" s="398"/>
      <c r="K16" s="398">
        <v>0</v>
      </c>
      <c r="L16" s="430">
        <v>0</v>
      </c>
      <c r="M16" s="430"/>
      <c r="N16" s="430">
        <v>0</v>
      </c>
      <c r="O16" s="430">
        <v>0</v>
      </c>
    </row>
    <row r="17" spans="3:18" ht="19.5" thickBot="1">
      <c r="C17" s="218">
        <v>8</v>
      </c>
      <c r="D17" s="227" t="s">
        <v>636</v>
      </c>
      <c r="E17" s="398">
        <v>0</v>
      </c>
      <c r="F17" s="398">
        <v>0</v>
      </c>
      <c r="G17" s="398"/>
      <c r="H17" s="398">
        <v>0</v>
      </c>
      <c r="I17" s="398">
        <v>0</v>
      </c>
      <c r="J17" s="398"/>
      <c r="K17" s="398">
        <v>0</v>
      </c>
      <c r="L17" s="430">
        <v>0</v>
      </c>
      <c r="M17" s="430"/>
      <c r="N17" s="430">
        <v>0</v>
      </c>
      <c r="O17" s="430">
        <v>0</v>
      </c>
    </row>
    <row r="18" spans="3:18" ht="19.5" thickBot="1">
      <c r="C18" s="232">
        <v>9</v>
      </c>
      <c r="D18" s="233" t="s">
        <v>126</v>
      </c>
      <c r="E18" s="423">
        <v>0</v>
      </c>
      <c r="F18" s="423">
        <v>1712145.5460000001</v>
      </c>
      <c r="G18" s="423"/>
      <c r="H18" s="423">
        <v>254760.00399999999</v>
      </c>
      <c r="I18" s="423">
        <v>1990952.8959999999</v>
      </c>
      <c r="J18" s="423"/>
      <c r="K18" s="423">
        <v>0</v>
      </c>
      <c r="L18" s="423">
        <v>12437366.534</v>
      </c>
      <c r="M18" s="423"/>
      <c r="N18" s="423">
        <v>0</v>
      </c>
      <c r="O18" s="423">
        <v>0</v>
      </c>
    </row>
    <row r="19" spans="3:18"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</row>
    <row r="20" spans="3:18">
      <c r="R20" s="49"/>
    </row>
  </sheetData>
  <mergeCells count="8">
    <mergeCell ref="C4:D4"/>
    <mergeCell ref="E7:I7"/>
    <mergeCell ref="K7:O7"/>
    <mergeCell ref="D8:D9"/>
    <mergeCell ref="E8:F8"/>
    <mergeCell ref="H8:I8"/>
    <mergeCell ref="K8:L8"/>
    <mergeCell ref="N8:O8"/>
  </mergeCells>
  <pageMargins left="0.70866141732283472" right="0.70866141732283472" top="0.74803149606299213" bottom="0.74803149606299213" header="0.31496062992125978" footer="0.31496062992125978"/>
  <pageSetup paperSize="9" scale="90" fitToWidth="0" fitToHeight="0" orientation="landscape" r:id="rId1"/>
  <headerFooter>
    <oddHeader>&amp;CPL
Załącznik XXV</oddHeader>
    <oddFooter>&amp;C&amp;P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27"/>
  <sheetViews>
    <sheetView showGridLines="0" zoomScale="80" zoomScaleNormal="80" workbookViewId="0"/>
  </sheetViews>
  <sheetFormatPr defaultColWidth="9.140625" defaultRowHeight="18.75"/>
  <cols>
    <col min="1" max="1" width="2.5703125" style="22" customWidth="1"/>
    <col min="2" max="2" width="9.140625" style="22" customWidth="1"/>
    <col min="3" max="3" width="3.42578125" style="22" customWidth="1"/>
    <col min="4" max="4" width="86.5703125" style="22" customWidth="1"/>
    <col min="5" max="5" width="16.42578125" style="22" customWidth="1"/>
    <col min="6" max="6" width="18.5703125" style="22" customWidth="1"/>
    <col min="7" max="7" width="9.140625" style="22" customWidth="1"/>
    <col min="8" max="16384" width="9.140625" style="22"/>
  </cols>
  <sheetData>
    <row r="3" spans="3:6" ht="21" customHeight="1">
      <c r="C3" s="23" t="s">
        <v>73</v>
      </c>
    </row>
    <row r="4" spans="3:6">
      <c r="C4" s="554" t="s">
        <v>917</v>
      </c>
      <c r="D4" s="629"/>
    </row>
    <row r="5" spans="3:6" ht="20.100000000000001" customHeight="1">
      <c r="C5" s="254"/>
      <c r="D5" s="255"/>
      <c r="E5" s="254"/>
      <c r="F5" s="254"/>
    </row>
    <row r="6" spans="3:6" ht="20.100000000000001" customHeight="1" thickBot="1">
      <c r="C6" s="254"/>
      <c r="D6" s="255"/>
      <c r="E6" s="292" t="s">
        <v>90</v>
      </c>
      <c r="F6" s="292" t="s">
        <v>91</v>
      </c>
    </row>
    <row r="7" spans="3:6" ht="30" customHeight="1" thickBot="1">
      <c r="C7" s="256"/>
      <c r="D7" s="257"/>
      <c r="E7" s="204" t="s">
        <v>712</v>
      </c>
      <c r="F7" s="204" t="s">
        <v>676</v>
      </c>
    </row>
    <row r="8" spans="3:6" ht="20.100000000000001" customHeight="1" thickTop="1">
      <c r="C8" s="258">
        <v>1</v>
      </c>
      <c r="D8" s="259" t="s">
        <v>713</v>
      </c>
      <c r="E8" s="436"/>
      <c r="F8" s="437">
        <v>89316.346999999994</v>
      </c>
    </row>
    <row r="9" spans="3:6" ht="37.5" customHeight="1">
      <c r="C9" s="250">
        <v>2</v>
      </c>
      <c r="D9" s="261" t="s">
        <v>714</v>
      </c>
      <c r="E9" s="438">
        <v>4404562.1160000004</v>
      </c>
      <c r="F9" s="438">
        <v>88091.241999999998</v>
      </c>
    </row>
    <row r="10" spans="3:6" ht="20.100000000000001" customHeight="1">
      <c r="C10" s="250">
        <v>3</v>
      </c>
      <c r="D10" s="261" t="s">
        <v>715</v>
      </c>
      <c r="E10" s="438">
        <v>4398101.8380000005</v>
      </c>
      <c r="F10" s="438">
        <v>87962.036999999997</v>
      </c>
    </row>
    <row r="11" spans="3:6" ht="20.100000000000001" customHeight="1">
      <c r="C11" s="250">
        <v>4</v>
      </c>
      <c r="D11" s="261" t="s">
        <v>716</v>
      </c>
      <c r="E11" s="438">
        <v>0</v>
      </c>
      <c r="F11" s="438">
        <v>0</v>
      </c>
    </row>
    <row r="12" spans="3:6" ht="20.100000000000001" customHeight="1">
      <c r="C12" s="250">
        <v>5</v>
      </c>
      <c r="D12" s="261" t="s">
        <v>717</v>
      </c>
      <c r="E12" s="438">
        <v>6460.2780000000002</v>
      </c>
      <c r="F12" s="438">
        <v>129.20599999999999</v>
      </c>
    </row>
    <row r="13" spans="3:6" ht="20.100000000000001" customHeight="1">
      <c r="C13" s="250">
        <v>6</v>
      </c>
      <c r="D13" s="261" t="s">
        <v>718</v>
      </c>
      <c r="E13" s="438">
        <v>0</v>
      </c>
      <c r="F13" s="438">
        <v>0</v>
      </c>
    </row>
    <row r="14" spans="3:6" ht="20.100000000000001" customHeight="1">
      <c r="C14" s="250">
        <v>7</v>
      </c>
      <c r="D14" s="261" t="s">
        <v>719</v>
      </c>
      <c r="E14" s="438">
        <v>0</v>
      </c>
      <c r="F14" s="439"/>
    </row>
    <row r="15" spans="3:6" ht="20.100000000000001" customHeight="1">
      <c r="C15" s="250">
        <v>8</v>
      </c>
      <c r="D15" s="261" t="s">
        <v>720</v>
      </c>
      <c r="E15" s="438">
        <v>0</v>
      </c>
      <c r="F15" s="438">
        <v>0</v>
      </c>
    </row>
    <row r="16" spans="3:6" ht="20.100000000000001" customHeight="1">
      <c r="C16" s="250">
        <v>9</v>
      </c>
      <c r="D16" s="261" t="s">
        <v>721</v>
      </c>
      <c r="E16" s="438">
        <v>35976.508999999998</v>
      </c>
      <c r="F16" s="438">
        <v>1225.105</v>
      </c>
    </row>
    <row r="17" spans="3:6" ht="20.100000000000001" customHeight="1">
      <c r="C17" s="250">
        <v>10</v>
      </c>
      <c r="D17" s="261" t="s">
        <v>722</v>
      </c>
      <c r="E17" s="438">
        <v>0</v>
      </c>
      <c r="F17" s="438">
        <v>0</v>
      </c>
    </row>
    <row r="18" spans="3:6" ht="20.100000000000001" customHeight="1">
      <c r="C18" s="253">
        <v>11</v>
      </c>
      <c r="D18" s="262" t="s">
        <v>723</v>
      </c>
      <c r="E18" s="440"/>
      <c r="F18" s="441">
        <v>0</v>
      </c>
    </row>
    <row r="19" spans="3:6" ht="44.1" customHeight="1">
      <c r="C19" s="250">
        <v>12</v>
      </c>
      <c r="D19" s="261" t="s">
        <v>724</v>
      </c>
      <c r="E19" s="438">
        <v>0</v>
      </c>
      <c r="F19" s="438">
        <v>0</v>
      </c>
    </row>
    <row r="20" spans="3:6" ht="20.100000000000001" customHeight="1">
      <c r="C20" s="250">
        <v>13</v>
      </c>
      <c r="D20" s="261" t="s">
        <v>715</v>
      </c>
      <c r="E20" s="438">
        <v>0</v>
      </c>
      <c r="F20" s="438">
        <v>0</v>
      </c>
    </row>
    <row r="21" spans="3:6" ht="20.100000000000001" customHeight="1">
      <c r="C21" s="250">
        <v>14</v>
      </c>
      <c r="D21" s="261" t="s">
        <v>716</v>
      </c>
      <c r="E21" s="438">
        <v>0</v>
      </c>
      <c r="F21" s="438">
        <v>0</v>
      </c>
    </row>
    <row r="22" spans="3:6" ht="20.100000000000001" customHeight="1">
      <c r="C22" s="250">
        <v>15</v>
      </c>
      <c r="D22" s="261" t="s">
        <v>717</v>
      </c>
      <c r="E22" s="438">
        <v>0</v>
      </c>
      <c r="F22" s="438">
        <v>0</v>
      </c>
    </row>
    <row r="23" spans="3:6" ht="20.100000000000001" customHeight="1">
      <c r="C23" s="250">
        <v>16</v>
      </c>
      <c r="D23" s="261" t="s">
        <v>718</v>
      </c>
      <c r="E23" s="438">
        <v>0</v>
      </c>
      <c r="F23" s="438">
        <v>0</v>
      </c>
    </row>
    <row r="24" spans="3:6" ht="20.100000000000001" customHeight="1">
      <c r="C24" s="250">
        <v>17</v>
      </c>
      <c r="D24" s="261" t="s">
        <v>719</v>
      </c>
      <c r="E24" s="438">
        <v>0</v>
      </c>
      <c r="F24" s="439"/>
    </row>
    <row r="25" spans="3:6" ht="20.100000000000001" customHeight="1">
      <c r="C25" s="250">
        <v>18</v>
      </c>
      <c r="D25" s="261" t="s">
        <v>720</v>
      </c>
      <c r="E25" s="438">
        <v>0</v>
      </c>
      <c r="F25" s="438">
        <v>0</v>
      </c>
    </row>
    <row r="26" spans="3:6" ht="20.100000000000001" customHeight="1">
      <c r="C26" s="250">
        <v>19</v>
      </c>
      <c r="D26" s="261" t="s">
        <v>721</v>
      </c>
      <c r="E26" s="438">
        <v>0</v>
      </c>
      <c r="F26" s="438">
        <v>0</v>
      </c>
    </row>
    <row r="27" spans="3:6" ht="20.100000000000001" customHeight="1">
      <c r="C27" s="250">
        <v>20</v>
      </c>
      <c r="D27" s="261" t="s">
        <v>722</v>
      </c>
      <c r="E27" s="438">
        <v>0</v>
      </c>
      <c r="F27" s="438">
        <v>0</v>
      </c>
    </row>
  </sheetData>
  <mergeCells count="1">
    <mergeCell ref="C4:D4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 
Załącznik XXV</oddHeader>
    <oddFooter>&amp;C&amp;P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W22"/>
  <sheetViews>
    <sheetView showGridLines="0" zoomScale="80" zoomScaleNormal="80" workbookViewId="0"/>
  </sheetViews>
  <sheetFormatPr defaultColWidth="9.140625" defaultRowHeight="18.75"/>
  <cols>
    <col min="1" max="1" width="3.140625" style="13" customWidth="1"/>
    <col min="2" max="2" width="9.140625" style="13" customWidth="1"/>
    <col min="3" max="3" width="3.140625" style="67" customWidth="1"/>
    <col min="4" max="4" width="47.42578125" style="271" customWidth="1"/>
    <col min="5" max="6" width="12.42578125" style="13" customWidth="1"/>
    <col min="7" max="7" width="0.5703125" style="13" customWidth="1"/>
    <col min="8" max="9" width="12.42578125" style="13" customWidth="1"/>
    <col min="10" max="10" width="0.85546875" style="13" customWidth="1"/>
    <col min="11" max="13" width="12.42578125" style="13" customWidth="1"/>
    <col min="14" max="14" width="0.85546875" style="13" customWidth="1"/>
    <col min="15" max="18" width="12.42578125" style="13" customWidth="1"/>
    <col min="19" max="19" width="0.85546875" style="13" customWidth="1"/>
    <col min="20" max="23" width="12.42578125" style="13" customWidth="1"/>
    <col min="24" max="24" width="9.140625" style="13" customWidth="1"/>
    <col min="25" max="16384" width="9.140625" style="13"/>
  </cols>
  <sheetData>
    <row r="3" spans="3:23" ht="21" customHeight="1">
      <c r="C3" s="243"/>
      <c r="D3" s="630" t="s">
        <v>75</v>
      </c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</row>
    <row r="4" spans="3:23">
      <c r="D4" s="554" t="s">
        <v>917</v>
      </c>
      <c r="E4" s="554"/>
    </row>
    <row r="6" spans="3:23" ht="16.350000000000001" customHeight="1" thickBot="1">
      <c r="C6" s="243"/>
      <c r="D6" s="243"/>
      <c r="E6" s="292" t="s">
        <v>90</v>
      </c>
      <c r="F6" s="292" t="s">
        <v>91</v>
      </c>
      <c r="G6" s="292"/>
      <c r="H6" s="292" t="s">
        <v>92</v>
      </c>
      <c r="I6" s="292" t="s">
        <v>127</v>
      </c>
      <c r="J6" s="292"/>
      <c r="K6" s="292" t="s">
        <v>128</v>
      </c>
      <c r="L6" s="292" t="s">
        <v>186</v>
      </c>
      <c r="M6" s="292" t="s">
        <v>187</v>
      </c>
      <c r="N6" s="292"/>
      <c r="O6" s="292" t="s">
        <v>188</v>
      </c>
      <c r="P6" s="292" t="s">
        <v>325</v>
      </c>
      <c r="Q6" s="292" t="s">
        <v>326</v>
      </c>
      <c r="R6" s="292" t="s">
        <v>327</v>
      </c>
      <c r="S6" s="292"/>
      <c r="T6" s="292" t="s">
        <v>328</v>
      </c>
      <c r="U6" s="292" t="s">
        <v>329</v>
      </c>
      <c r="V6" s="292" t="s">
        <v>547</v>
      </c>
      <c r="W6" s="292" t="s">
        <v>548</v>
      </c>
    </row>
    <row r="7" spans="3:23" ht="16.5" customHeight="1" thickBot="1">
      <c r="C7" s="243"/>
      <c r="D7" s="243"/>
      <c r="E7" s="631" t="s">
        <v>725</v>
      </c>
      <c r="F7" s="603"/>
      <c r="G7" s="603"/>
      <c r="H7" s="603"/>
      <c r="I7" s="603"/>
      <c r="J7" s="603"/>
      <c r="K7" s="603"/>
      <c r="L7" s="603"/>
      <c r="M7" s="603"/>
      <c r="N7" s="242"/>
      <c r="O7" s="631" t="s">
        <v>726</v>
      </c>
      <c r="P7" s="603"/>
      <c r="Q7" s="603"/>
      <c r="R7" s="603"/>
      <c r="S7" s="242"/>
      <c r="T7" s="631" t="s">
        <v>727</v>
      </c>
      <c r="U7" s="603"/>
      <c r="V7" s="603"/>
      <c r="W7" s="603"/>
    </row>
    <row r="8" spans="3:23" ht="16.350000000000001" customHeight="1" thickBot="1">
      <c r="C8" s="243"/>
      <c r="D8" s="243"/>
      <c r="E8" s="631" t="s">
        <v>728</v>
      </c>
      <c r="F8" s="603"/>
      <c r="G8" s="603"/>
      <c r="H8" s="603"/>
      <c r="I8" s="603"/>
      <c r="J8" s="242"/>
      <c r="K8" s="631" t="s">
        <v>729</v>
      </c>
      <c r="L8" s="603"/>
      <c r="M8" s="627" t="s">
        <v>730</v>
      </c>
      <c r="N8" s="245"/>
      <c r="O8" s="631" t="s">
        <v>728</v>
      </c>
      <c r="P8" s="603"/>
      <c r="Q8" s="627" t="s">
        <v>729</v>
      </c>
      <c r="R8" s="627" t="s">
        <v>730</v>
      </c>
      <c r="S8" s="245"/>
      <c r="T8" s="631" t="s">
        <v>728</v>
      </c>
      <c r="U8" s="603"/>
      <c r="V8" s="627" t="s">
        <v>729</v>
      </c>
      <c r="W8" s="627" t="s">
        <v>730</v>
      </c>
    </row>
    <row r="9" spans="3:23" ht="16.5" customHeight="1" thickBot="1">
      <c r="C9" s="243"/>
      <c r="D9" s="243"/>
      <c r="E9" s="631" t="s">
        <v>731</v>
      </c>
      <c r="F9" s="603"/>
      <c r="G9" s="242"/>
      <c r="H9" s="631" t="s">
        <v>732</v>
      </c>
      <c r="I9" s="603"/>
      <c r="J9" s="245"/>
      <c r="K9" s="632"/>
      <c r="L9" s="627" t="s">
        <v>733</v>
      </c>
      <c r="M9" s="554"/>
      <c r="N9" s="245"/>
      <c r="O9" s="627" t="s">
        <v>731</v>
      </c>
      <c r="P9" s="627" t="s">
        <v>732</v>
      </c>
      <c r="Q9" s="554"/>
      <c r="R9" s="554"/>
      <c r="S9" s="245"/>
      <c r="T9" s="627" t="s">
        <v>731</v>
      </c>
      <c r="U9" s="627" t="s">
        <v>732</v>
      </c>
      <c r="V9" s="554"/>
      <c r="W9" s="554"/>
    </row>
    <row r="10" spans="3:23" ht="55.5" customHeight="1" thickBot="1">
      <c r="C10" s="263"/>
      <c r="D10" s="263"/>
      <c r="E10" s="264"/>
      <c r="F10" s="265" t="s">
        <v>733</v>
      </c>
      <c r="G10" s="204"/>
      <c r="H10" s="266"/>
      <c r="I10" s="204" t="s">
        <v>733</v>
      </c>
      <c r="J10" s="204"/>
      <c r="K10" s="557"/>
      <c r="L10" s="557"/>
      <c r="M10" s="557"/>
      <c r="N10" s="79"/>
      <c r="O10" s="557"/>
      <c r="P10" s="557"/>
      <c r="Q10" s="557"/>
      <c r="R10" s="557"/>
      <c r="S10" s="79"/>
      <c r="T10" s="557"/>
      <c r="U10" s="557"/>
      <c r="V10" s="557"/>
      <c r="W10" s="557"/>
    </row>
    <row r="11" spans="3:23" s="268" customFormat="1" ht="16.350000000000001" customHeight="1" thickTop="1">
      <c r="C11" s="253">
        <v>1</v>
      </c>
      <c r="D11" s="267" t="s">
        <v>734</v>
      </c>
      <c r="E11" s="442">
        <v>0</v>
      </c>
      <c r="F11" s="443">
        <v>0</v>
      </c>
      <c r="G11" s="442"/>
      <c r="H11" s="443">
        <v>0</v>
      </c>
      <c r="I11" s="442">
        <v>0</v>
      </c>
      <c r="J11" s="10"/>
      <c r="K11" s="2">
        <v>3032812.73</v>
      </c>
      <c r="L11" s="10">
        <v>3032812.73</v>
      </c>
      <c r="M11" s="2">
        <v>3032812.73</v>
      </c>
      <c r="N11" s="10"/>
      <c r="O11" s="444">
        <v>0</v>
      </c>
      <c r="P11" s="444">
        <v>0</v>
      </c>
      <c r="Q11" s="444">
        <v>0</v>
      </c>
      <c r="R11" s="444">
        <v>0</v>
      </c>
      <c r="S11" s="444"/>
      <c r="T11" s="444">
        <v>500000</v>
      </c>
      <c r="U11" s="444">
        <v>0</v>
      </c>
      <c r="V11" s="444">
        <v>0</v>
      </c>
      <c r="W11" s="444">
        <v>500000</v>
      </c>
    </row>
    <row r="12" spans="3:23" s="268" customFormat="1">
      <c r="C12" s="250">
        <v>2</v>
      </c>
      <c r="D12" s="269" t="s">
        <v>735</v>
      </c>
      <c r="E12" s="444">
        <v>0</v>
      </c>
      <c r="F12" s="445">
        <v>0</v>
      </c>
      <c r="G12" s="444"/>
      <c r="H12" s="445">
        <v>0</v>
      </c>
      <c r="I12" s="444">
        <v>0</v>
      </c>
      <c r="J12" s="9"/>
      <c r="K12" s="3">
        <v>3032812.73</v>
      </c>
      <c r="L12" s="9">
        <v>3032812.73</v>
      </c>
      <c r="M12" s="3">
        <v>3032812.73</v>
      </c>
      <c r="N12" s="9"/>
      <c r="O12" s="444">
        <v>0</v>
      </c>
      <c r="P12" s="444">
        <v>0</v>
      </c>
      <c r="Q12" s="444">
        <v>0</v>
      </c>
      <c r="R12" s="444">
        <v>0</v>
      </c>
      <c r="S12" s="444"/>
      <c r="T12" s="444">
        <v>500000</v>
      </c>
      <c r="U12" s="444">
        <v>0</v>
      </c>
      <c r="V12" s="444">
        <v>0</v>
      </c>
      <c r="W12" s="444">
        <v>500000</v>
      </c>
    </row>
    <row r="13" spans="3:23" s="268" customFormat="1">
      <c r="C13" s="250">
        <v>3</v>
      </c>
      <c r="D13" s="269" t="s">
        <v>736</v>
      </c>
      <c r="E13" s="444">
        <v>0</v>
      </c>
      <c r="F13" s="445">
        <v>0</v>
      </c>
      <c r="G13" s="444"/>
      <c r="H13" s="445">
        <v>0</v>
      </c>
      <c r="I13" s="444">
        <v>0</v>
      </c>
      <c r="J13" s="9"/>
      <c r="K13" s="444">
        <v>0</v>
      </c>
      <c r="L13" s="444">
        <v>0</v>
      </c>
      <c r="M13" s="444">
        <v>0</v>
      </c>
      <c r="N13" s="444"/>
      <c r="O13" s="444">
        <v>0</v>
      </c>
      <c r="P13" s="444">
        <v>0</v>
      </c>
      <c r="Q13" s="444">
        <v>0</v>
      </c>
      <c r="R13" s="444">
        <v>0</v>
      </c>
      <c r="S13" s="444"/>
      <c r="T13" s="444">
        <v>0</v>
      </c>
      <c r="U13" s="444">
        <v>0</v>
      </c>
      <c r="V13" s="444">
        <v>0</v>
      </c>
      <c r="W13" s="444">
        <v>0</v>
      </c>
    </row>
    <row r="14" spans="3:23" s="268" customFormat="1">
      <c r="C14" s="250">
        <v>4</v>
      </c>
      <c r="D14" s="269" t="s">
        <v>737</v>
      </c>
      <c r="E14" s="444">
        <v>0</v>
      </c>
      <c r="F14" s="445">
        <v>0</v>
      </c>
      <c r="G14" s="444"/>
      <c r="H14" s="445">
        <v>0</v>
      </c>
      <c r="I14" s="444">
        <v>0</v>
      </c>
      <c r="J14" s="9"/>
      <c r="K14" s="444">
        <v>0</v>
      </c>
      <c r="L14" s="444">
        <v>0</v>
      </c>
      <c r="M14" s="444">
        <v>0</v>
      </c>
      <c r="N14" s="444"/>
      <c r="O14" s="444">
        <v>0</v>
      </c>
      <c r="P14" s="444">
        <v>0</v>
      </c>
      <c r="Q14" s="444">
        <v>0</v>
      </c>
      <c r="R14" s="444">
        <v>0</v>
      </c>
      <c r="S14" s="444"/>
      <c r="T14" s="444">
        <v>0</v>
      </c>
      <c r="U14" s="444">
        <v>0</v>
      </c>
      <c r="V14" s="444">
        <v>0</v>
      </c>
      <c r="W14" s="444">
        <v>0</v>
      </c>
    </row>
    <row r="15" spans="3:23" s="268" customFormat="1">
      <c r="C15" s="250">
        <v>5</v>
      </c>
      <c r="D15" s="269" t="s">
        <v>738</v>
      </c>
      <c r="E15" s="444">
        <v>0</v>
      </c>
      <c r="F15" s="445">
        <v>0</v>
      </c>
      <c r="G15" s="444"/>
      <c r="H15" s="445">
        <v>0</v>
      </c>
      <c r="I15" s="444">
        <v>0</v>
      </c>
      <c r="J15" s="9"/>
      <c r="K15" s="3">
        <v>3032812.73</v>
      </c>
      <c r="L15" s="9">
        <v>3032812.73</v>
      </c>
      <c r="M15" s="3">
        <v>3032812.73</v>
      </c>
      <c r="N15" s="9"/>
      <c r="O15" s="444">
        <v>0</v>
      </c>
      <c r="P15" s="444">
        <v>0</v>
      </c>
      <c r="Q15" s="444">
        <v>0</v>
      </c>
      <c r="R15" s="444">
        <v>0</v>
      </c>
      <c r="S15" s="444"/>
      <c r="T15" s="444">
        <v>500000</v>
      </c>
      <c r="U15" s="444">
        <v>0</v>
      </c>
      <c r="V15" s="444">
        <v>0</v>
      </c>
      <c r="W15" s="444">
        <v>500000</v>
      </c>
    </row>
    <row r="16" spans="3:23" s="268" customFormat="1">
      <c r="C16" s="250">
        <v>6</v>
      </c>
      <c r="D16" s="269" t="s">
        <v>739</v>
      </c>
      <c r="E16" s="444">
        <v>0</v>
      </c>
      <c r="F16" s="445">
        <v>0</v>
      </c>
      <c r="G16" s="444"/>
      <c r="H16" s="445">
        <v>0</v>
      </c>
      <c r="I16" s="444">
        <v>0</v>
      </c>
      <c r="J16" s="9"/>
      <c r="K16" s="444">
        <v>0</v>
      </c>
      <c r="L16" s="444">
        <v>0</v>
      </c>
      <c r="M16" s="444">
        <v>0</v>
      </c>
      <c r="N16" s="444"/>
      <c r="O16" s="444">
        <v>0</v>
      </c>
      <c r="P16" s="444">
        <v>0</v>
      </c>
      <c r="Q16" s="444">
        <v>0</v>
      </c>
      <c r="R16" s="444">
        <v>0</v>
      </c>
      <c r="S16" s="444"/>
      <c r="T16" s="444">
        <v>0</v>
      </c>
      <c r="U16" s="444">
        <v>0</v>
      </c>
      <c r="V16" s="444">
        <v>0</v>
      </c>
      <c r="W16" s="444">
        <v>0</v>
      </c>
    </row>
    <row r="17" spans="3:23" s="268" customFormat="1">
      <c r="C17" s="250">
        <v>7</v>
      </c>
      <c r="D17" s="269" t="s">
        <v>740</v>
      </c>
      <c r="E17" s="444">
        <v>0</v>
      </c>
      <c r="F17" s="445">
        <v>0</v>
      </c>
      <c r="G17" s="444"/>
      <c r="H17" s="445">
        <v>0</v>
      </c>
      <c r="I17" s="444">
        <v>0</v>
      </c>
      <c r="J17" s="9"/>
      <c r="K17" s="444">
        <v>0</v>
      </c>
      <c r="L17" s="444">
        <v>0</v>
      </c>
      <c r="M17" s="444">
        <v>0</v>
      </c>
      <c r="N17" s="444"/>
      <c r="O17" s="444">
        <v>0</v>
      </c>
      <c r="P17" s="444">
        <v>0</v>
      </c>
      <c r="Q17" s="444">
        <v>0</v>
      </c>
      <c r="R17" s="444">
        <v>0</v>
      </c>
      <c r="S17" s="444"/>
      <c r="T17" s="444">
        <v>0</v>
      </c>
      <c r="U17" s="444">
        <v>0</v>
      </c>
      <c r="V17" s="444">
        <v>0</v>
      </c>
      <c r="W17" s="444">
        <v>0</v>
      </c>
    </row>
    <row r="18" spans="3:23" s="268" customFormat="1">
      <c r="C18" s="250">
        <v>8</v>
      </c>
      <c r="D18" s="269" t="s">
        <v>741</v>
      </c>
      <c r="E18" s="444">
        <v>0</v>
      </c>
      <c r="F18" s="444">
        <v>0</v>
      </c>
      <c r="G18" s="444"/>
      <c r="H18" s="445">
        <v>0</v>
      </c>
      <c r="I18" s="444">
        <v>0</v>
      </c>
      <c r="J18" s="9"/>
      <c r="K18" s="444">
        <v>0</v>
      </c>
      <c r="L18" s="444">
        <v>0</v>
      </c>
      <c r="M18" s="444">
        <v>0</v>
      </c>
      <c r="N18" s="444"/>
      <c r="O18" s="444">
        <v>0</v>
      </c>
      <c r="P18" s="444">
        <v>0</v>
      </c>
      <c r="Q18" s="444">
        <v>0</v>
      </c>
      <c r="R18" s="444">
        <v>0</v>
      </c>
      <c r="S18" s="444"/>
      <c r="T18" s="444">
        <v>0</v>
      </c>
      <c r="U18" s="444">
        <v>0</v>
      </c>
      <c r="V18" s="444">
        <v>0</v>
      </c>
      <c r="W18" s="444">
        <v>0</v>
      </c>
    </row>
    <row r="19" spans="3:23" s="268" customFormat="1">
      <c r="C19" s="250">
        <v>9</v>
      </c>
      <c r="D19" s="269" t="s">
        <v>742</v>
      </c>
      <c r="E19" s="444">
        <v>0</v>
      </c>
      <c r="F19" s="444">
        <v>0</v>
      </c>
      <c r="G19" s="444"/>
      <c r="H19" s="445">
        <v>0</v>
      </c>
      <c r="I19" s="444">
        <v>0</v>
      </c>
      <c r="J19" s="9"/>
      <c r="K19" s="444">
        <v>0</v>
      </c>
      <c r="L19" s="444">
        <v>0</v>
      </c>
      <c r="M19" s="444">
        <v>0</v>
      </c>
      <c r="N19" s="444"/>
      <c r="O19" s="444">
        <v>0</v>
      </c>
      <c r="P19" s="444">
        <v>0</v>
      </c>
      <c r="Q19" s="444">
        <v>0</v>
      </c>
      <c r="R19" s="444">
        <v>0</v>
      </c>
      <c r="S19" s="444"/>
      <c r="T19" s="444">
        <v>0</v>
      </c>
      <c r="U19" s="444">
        <v>0</v>
      </c>
      <c r="V19" s="444">
        <v>0</v>
      </c>
      <c r="W19" s="444">
        <v>0</v>
      </c>
    </row>
    <row r="20" spans="3:23" s="268" customFormat="1">
      <c r="C20" s="250">
        <v>10</v>
      </c>
      <c r="D20" s="269" t="s">
        <v>743</v>
      </c>
      <c r="E20" s="444">
        <v>0</v>
      </c>
      <c r="F20" s="445">
        <v>0</v>
      </c>
      <c r="G20" s="444"/>
      <c r="H20" s="445">
        <v>0</v>
      </c>
      <c r="I20" s="444">
        <v>0</v>
      </c>
      <c r="J20" s="9"/>
      <c r="K20" s="444">
        <v>0</v>
      </c>
      <c r="L20" s="444">
        <v>0</v>
      </c>
      <c r="M20" s="444">
        <v>0</v>
      </c>
      <c r="N20" s="444"/>
      <c r="O20" s="444">
        <v>0</v>
      </c>
      <c r="P20" s="444">
        <v>0</v>
      </c>
      <c r="Q20" s="444">
        <v>0</v>
      </c>
      <c r="R20" s="444">
        <v>0</v>
      </c>
      <c r="S20" s="444"/>
      <c r="T20" s="444">
        <v>0</v>
      </c>
      <c r="U20" s="444">
        <v>0</v>
      </c>
      <c r="V20" s="444">
        <v>0</v>
      </c>
      <c r="W20" s="444">
        <v>0</v>
      </c>
    </row>
    <row r="21" spans="3:23" s="268" customFormat="1">
      <c r="C21" s="250">
        <v>11</v>
      </c>
      <c r="D21" s="269" t="s">
        <v>744</v>
      </c>
      <c r="E21" s="444">
        <v>0</v>
      </c>
      <c r="F21" s="445">
        <v>0</v>
      </c>
      <c r="G21" s="444"/>
      <c r="H21" s="445">
        <v>0</v>
      </c>
      <c r="I21" s="444">
        <v>0</v>
      </c>
      <c r="J21" s="9"/>
      <c r="K21" s="444">
        <v>0</v>
      </c>
      <c r="L21" s="444">
        <v>0</v>
      </c>
      <c r="M21" s="444">
        <v>0</v>
      </c>
      <c r="N21" s="444"/>
      <c r="O21" s="444">
        <v>0</v>
      </c>
      <c r="P21" s="444">
        <v>0</v>
      </c>
      <c r="Q21" s="444">
        <v>0</v>
      </c>
      <c r="R21" s="444">
        <v>0</v>
      </c>
      <c r="S21" s="444"/>
      <c r="T21" s="444">
        <v>0</v>
      </c>
      <c r="U21" s="444">
        <v>0</v>
      </c>
      <c r="V21" s="444">
        <v>0</v>
      </c>
      <c r="W21" s="444">
        <v>0</v>
      </c>
    </row>
    <row r="22" spans="3:23" s="268" customFormat="1">
      <c r="C22" s="250">
        <v>12</v>
      </c>
      <c r="D22" s="269" t="s">
        <v>739</v>
      </c>
      <c r="E22" s="444">
        <v>0</v>
      </c>
      <c r="F22" s="445">
        <v>0</v>
      </c>
      <c r="G22" s="444"/>
      <c r="H22" s="445">
        <v>0</v>
      </c>
      <c r="I22" s="444">
        <v>0</v>
      </c>
      <c r="J22" s="9"/>
      <c r="K22" s="444">
        <v>0</v>
      </c>
      <c r="L22" s="444">
        <v>0</v>
      </c>
      <c r="M22" s="444">
        <v>0</v>
      </c>
      <c r="N22" s="444"/>
      <c r="O22" s="444">
        <v>0</v>
      </c>
      <c r="P22" s="444">
        <v>0</v>
      </c>
      <c r="Q22" s="444">
        <v>0</v>
      </c>
      <c r="R22" s="444">
        <v>0</v>
      </c>
      <c r="S22" s="444"/>
      <c r="T22" s="444">
        <v>0</v>
      </c>
      <c r="U22" s="444">
        <v>0</v>
      </c>
      <c r="V22" s="444">
        <v>0</v>
      </c>
      <c r="W22" s="444">
        <v>0</v>
      </c>
    </row>
  </sheetData>
  <mergeCells count="22">
    <mergeCell ref="U9:U10"/>
    <mergeCell ref="L9:L10"/>
    <mergeCell ref="M8:M10"/>
    <mergeCell ref="R8:R10"/>
    <mergeCell ref="P9:P10"/>
    <mergeCell ref="T9:T10"/>
    <mergeCell ref="D4:E4"/>
    <mergeCell ref="W8:W10"/>
    <mergeCell ref="O9:O10"/>
    <mergeCell ref="D3:W3"/>
    <mergeCell ref="E7:M7"/>
    <mergeCell ref="O7:R7"/>
    <mergeCell ref="T7:W7"/>
    <mergeCell ref="E8:I8"/>
    <mergeCell ref="K8:L8"/>
    <mergeCell ref="O8:P8"/>
    <mergeCell ref="Q8:Q10"/>
    <mergeCell ref="T8:U8"/>
    <mergeCell ref="V8:V10"/>
    <mergeCell ref="E9:F9"/>
    <mergeCell ref="H9:I9"/>
    <mergeCell ref="K9:K10"/>
  </mergeCells>
  <pageMargins left="0.70866141732283472" right="0.70866141732283472" top="0.74803149606299213" bottom="0.74803149606299213" header="0.31496062992125978" footer="0.31496062992125978"/>
  <pageSetup paperSize="9" scale="60" orientation="landscape" cellComments="asDisplayed"/>
  <headerFooter>
    <oddHeader>&amp;CPL
Załącznik XXVII</oddHeader>
    <oddFooter>&amp;C&amp;P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Y23"/>
  <sheetViews>
    <sheetView showGridLines="0" zoomScale="80" zoomScaleNormal="80" zoomScalePageLayoutView="70" workbookViewId="0">
      <selection activeCell="B1" sqref="B1"/>
    </sheetView>
  </sheetViews>
  <sheetFormatPr defaultColWidth="9.140625" defaultRowHeight="18.75"/>
  <cols>
    <col min="1" max="1" width="2" style="13" customWidth="1"/>
    <col min="2" max="2" width="9.140625" style="13" customWidth="1"/>
    <col min="3" max="3" width="2.85546875" style="13" customWidth="1"/>
    <col min="4" max="4" width="13.5703125" style="13" customWidth="1"/>
    <col min="5" max="5" width="19" style="13" customWidth="1"/>
    <col min="6" max="10" width="13.42578125" style="13" customWidth="1"/>
    <col min="11" max="11" width="0.85546875" style="13" customWidth="1"/>
    <col min="12" max="14" width="13.42578125" style="13" customWidth="1"/>
    <col min="15" max="15" width="12.85546875" style="13" customWidth="1"/>
    <col min="16" max="16" width="0.5703125" style="13" customWidth="1"/>
    <col min="17" max="19" width="13.42578125" style="13" customWidth="1"/>
    <col min="20" max="20" width="14.5703125" style="13" customWidth="1"/>
    <col min="21" max="21" width="0.85546875" style="13" customWidth="1"/>
    <col min="22" max="25" width="13.42578125" style="13" customWidth="1"/>
    <col min="26" max="26" width="9.140625" style="13" customWidth="1"/>
    <col min="27" max="16384" width="9.140625" style="13"/>
  </cols>
  <sheetData>
    <row r="3" spans="3:25" ht="21" customHeight="1">
      <c r="D3" s="23" t="s">
        <v>76</v>
      </c>
    </row>
    <row r="4" spans="3:25" ht="21" customHeight="1">
      <c r="D4" s="554" t="s">
        <v>917</v>
      </c>
      <c r="E4" s="554"/>
      <c r="F4" s="197"/>
      <c r="G4" s="197"/>
      <c r="H4" s="197"/>
      <c r="I4" s="197"/>
      <c r="J4" s="197"/>
      <c r="K4" s="197"/>
      <c r="L4" s="197"/>
      <c r="M4" s="197"/>
      <c r="N4" s="197"/>
      <c r="O4" s="54"/>
      <c r="P4" s="54"/>
      <c r="Q4" s="54"/>
    </row>
    <row r="6" spans="3:25" ht="16.350000000000001" customHeight="1" thickBot="1">
      <c r="C6" s="22"/>
      <c r="D6" s="22"/>
      <c r="E6" s="22"/>
      <c r="F6" s="292" t="s">
        <v>90</v>
      </c>
      <c r="G6" s="292" t="s">
        <v>91</v>
      </c>
      <c r="H6" s="292" t="s">
        <v>92</v>
      </c>
      <c r="I6" s="292" t="s">
        <v>127</v>
      </c>
      <c r="J6" s="292" t="s">
        <v>128</v>
      </c>
      <c r="K6" s="292"/>
      <c r="L6" s="292" t="s">
        <v>186</v>
      </c>
      <c r="M6" s="292" t="s">
        <v>187</v>
      </c>
      <c r="N6" s="292" t="s">
        <v>188</v>
      </c>
      <c r="O6" s="292" t="s">
        <v>325</v>
      </c>
      <c r="P6" s="292"/>
      <c r="Q6" s="292" t="s">
        <v>326</v>
      </c>
      <c r="R6" s="292" t="s">
        <v>327</v>
      </c>
      <c r="S6" s="292" t="s">
        <v>328</v>
      </c>
      <c r="T6" s="292" t="s">
        <v>329</v>
      </c>
      <c r="U6" s="292"/>
      <c r="V6" s="292" t="s">
        <v>547</v>
      </c>
      <c r="W6" s="292" t="s">
        <v>548</v>
      </c>
      <c r="X6" s="292" t="s">
        <v>745</v>
      </c>
      <c r="Y6" s="292" t="s">
        <v>746</v>
      </c>
    </row>
    <row r="7" spans="3:25" ht="21" customHeight="1" thickBot="1">
      <c r="C7" s="22"/>
      <c r="D7" s="22"/>
      <c r="E7" s="22"/>
      <c r="F7" s="631" t="s">
        <v>747</v>
      </c>
      <c r="G7" s="603"/>
      <c r="H7" s="603"/>
      <c r="I7" s="603"/>
      <c r="J7" s="275"/>
      <c r="K7" s="242"/>
      <c r="L7" s="631" t="s">
        <v>748</v>
      </c>
      <c r="M7" s="603"/>
      <c r="N7" s="603"/>
      <c r="O7" s="603"/>
      <c r="P7" s="276"/>
      <c r="Q7" s="631" t="s">
        <v>749</v>
      </c>
      <c r="R7" s="603"/>
      <c r="S7" s="603"/>
      <c r="T7" s="603"/>
      <c r="U7" s="276"/>
      <c r="V7" s="631" t="s">
        <v>750</v>
      </c>
      <c r="W7" s="603"/>
      <c r="X7" s="603"/>
      <c r="Y7" s="603"/>
    </row>
    <row r="8" spans="3:25" s="67" customFormat="1" ht="29.25" customHeight="1" thickBot="1">
      <c r="C8" s="263"/>
      <c r="D8" s="263"/>
      <c r="E8" s="263"/>
      <c r="F8" s="215" t="s">
        <v>751</v>
      </c>
      <c r="G8" s="215" t="s">
        <v>752</v>
      </c>
      <c r="H8" s="215" t="s">
        <v>753</v>
      </c>
      <c r="I8" s="215" t="s">
        <v>754</v>
      </c>
      <c r="J8" s="215" t="s">
        <v>755</v>
      </c>
      <c r="K8" s="277"/>
      <c r="L8" s="215" t="s">
        <v>756</v>
      </c>
      <c r="M8" s="215" t="s">
        <v>757</v>
      </c>
      <c r="N8" s="215" t="s">
        <v>758</v>
      </c>
      <c r="O8" s="215" t="s">
        <v>755</v>
      </c>
      <c r="P8" s="277"/>
      <c r="Q8" s="215" t="s">
        <v>756</v>
      </c>
      <c r="R8" s="215" t="s">
        <v>757</v>
      </c>
      <c r="S8" s="215" t="s">
        <v>758</v>
      </c>
      <c r="T8" s="215" t="s">
        <v>962</v>
      </c>
      <c r="U8" s="277"/>
      <c r="V8" s="215" t="s">
        <v>756</v>
      </c>
      <c r="W8" s="215" t="s">
        <v>757</v>
      </c>
      <c r="X8" s="215" t="s">
        <v>758</v>
      </c>
      <c r="Y8" s="215" t="s">
        <v>962</v>
      </c>
    </row>
    <row r="9" spans="3:25" ht="16.5" customHeight="1" thickTop="1">
      <c r="C9" s="258">
        <v>1</v>
      </c>
      <c r="D9" s="273" t="s">
        <v>734</v>
      </c>
      <c r="E9" s="274"/>
      <c r="F9" s="11">
        <v>1804296.2790000001</v>
      </c>
      <c r="G9" s="446">
        <v>1185774.43</v>
      </c>
      <c r="H9" s="446">
        <v>0</v>
      </c>
      <c r="I9" s="446">
        <v>0</v>
      </c>
      <c r="J9" s="446">
        <v>0</v>
      </c>
      <c r="K9" s="446"/>
      <c r="L9" s="446">
        <v>0</v>
      </c>
      <c r="M9" s="446">
        <v>0</v>
      </c>
      <c r="N9" s="11">
        <v>2990070.7089999998</v>
      </c>
      <c r="O9" s="4">
        <v>42742.021000000001</v>
      </c>
      <c r="P9" s="1"/>
      <c r="Q9" s="446">
        <v>0</v>
      </c>
      <c r="R9" s="446">
        <v>0</v>
      </c>
      <c r="S9" s="11">
        <v>624924.12899999996</v>
      </c>
      <c r="T9" s="446">
        <v>0</v>
      </c>
      <c r="U9" s="446"/>
      <c r="V9" s="446">
        <v>0</v>
      </c>
      <c r="W9" s="446">
        <v>0</v>
      </c>
      <c r="X9" s="4">
        <v>49993.930319999999</v>
      </c>
      <c r="Y9" s="446">
        <v>0</v>
      </c>
    </row>
    <row r="10" spans="3:25" ht="16.5" customHeight="1">
      <c r="C10" s="250">
        <v>2</v>
      </c>
      <c r="D10" s="251" t="s">
        <v>759</v>
      </c>
      <c r="E10" s="270"/>
      <c r="F10" s="463">
        <v>0</v>
      </c>
      <c r="G10" s="463">
        <v>0</v>
      </c>
      <c r="H10" s="463">
        <v>0</v>
      </c>
      <c r="I10" s="463">
        <v>0</v>
      </c>
      <c r="J10" s="463">
        <v>0</v>
      </c>
      <c r="K10" s="463"/>
      <c r="L10" s="463">
        <v>0</v>
      </c>
      <c r="M10" s="463">
        <v>0</v>
      </c>
      <c r="N10" s="463">
        <v>0</v>
      </c>
      <c r="O10" s="463">
        <v>0</v>
      </c>
      <c r="P10" s="463"/>
      <c r="Q10" s="463">
        <v>0</v>
      </c>
      <c r="R10" s="463">
        <v>0</v>
      </c>
      <c r="S10" s="463">
        <v>0</v>
      </c>
      <c r="T10" s="463">
        <v>0</v>
      </c>
      <c r="U10" s="463"/>
      <c r="V10" s="463">
        <v>0</v>
      </c>
      <c r="W10" s="463">
        <v>0</v>
      </c>
      <c r="X10" s="463">
        <v>0</v>
      </c>
      <c r="Y10" s="463">
        <v>0</v>
      </c>
    </row>
    <row r="11" spans="3:25" ht="16.5" customHeight="1">
      <c r="C11" s="250">
        <v>3</v>
      </c>
      <c r="D11" s="251" t="s">
        <v>760</v>
      </c>
      <c r="E11" s="270"/>
      <c r="F11" s="463">
        <v>0</v>
      </c>
      <c r="G11" s="463">
        <v>0</v>
      </c>
      <c r="H11" s="463">
        <v>0</v>
      </c>
      <c r="I11" s="463">
        <v>0</v>
      </c>
      <c r="J11" s="463">
        <v>0</v>
      </c>
      <c r="K11" s="463"/>
      <c r="L11" s="463">
        <v>0</v>
      </c>
      <c r="M11" s="463">
        <v>0</v>
      </c>
      <c r="N11" s="463">
        <v>0</v>
      </c>
      <c r="O11" s="463">
        <v>0</v>
      </c>
      <c r="P11" s="463"/>
      <c r="Q11" s="463">
        <v>0</v>
      </c>
      <c r="R11" s="463">
        <v>0</v>
      </c>
      <c r="S11" s="463">
        <v>0</v>
      </c>
      <c r="T11" s="463">
        <v>0</v>
      </c>
      <c r="U11" s="463"/>
      <c r="V11" s="463">
        <v>0</v>
      </c>
      <c r="W11" s="463">
        <v>0</v>
      </c>
      <c r="X11" s="463">
        <v>0</v>
      </c>
      <c r="Y11" s="463">
        <v>0</v>
      </c>
    </row>
    <row r="12" spans="3:25" ht="16.5" customHeight="1">
      <c r="C12" s="250">
        <v>4</v>
      </c>
      <c r="D12" s="251" t="s">
        <v>761</v>
      </c>
      <c r="E12" s="270"/>
      <c r="F12" s="463">
        <v>0</v>
      </c>
      <c r="G12" s="463">
        <v>0</v>
      </c>
      <c r="H12" s="463">
        <v>0</v>
      </c>
      <c r="I12" s="463">
        <v>0</v>
      </c>
      <c r="J12" s="463">
        <v>0</v>
      </c>
      <c r="K12" s="463"/>
      <c r="L12" s="463">
        <v>0</v>
      </c>
      <c r="M12" s="463">
        <v>0</v>
      </c>
      <c r="N12" s="463">
        <v>0</v>
      </c>
      <c r="O12" s="463">
        <v>0</v>
      </c>
      <c r="P12" s="463"/>
      <c r="Q12" s="463">
        <v>0</v>
      </c>
      <c r="R12" s="463">
        <v>0</v>
      </c>
      <c r="S12" s="463">
        <v>0</v>
      </c>
      <c r="T12" s="463">
        <v>0</v>
      </c>
      <c r="U12" s="463"/>
      <c r="V12" s="463">
        <v>0</v>
      </c>
      <c r="W12" s="463">
        <v>0</v>
      </c>
      <c r="X12" s="463">
        <v>0</v>
      </c>
      <c r="Y12" s="463">
        <v>0</v>
      </c>
    </row>
    <row r="13" spans="3:25" ht="16.5" customHeight="1">
      <c r="C13" s="250">
        <v>5</v>
      </c>
      <c r="D13" s="251" t="s">
        <v>762</v>
      </c>
      <c r="E13" s="270"/>
      <c r="F13" s="463">
        <v>0</v>
      </c>
      <c r="G13" s="463">
        <v>0</v>
      </c>
      <c r="H13" s="463">
        <v>0</v>
      </c>
      <c r="I13" s="463">
        <v>0</v>
      </c>
      <c r="J13" s="463">
        <v>0</v>
      </c>
      <c r="K13" s="463"/>
      <c r="L13" s="463">
        <v>0</v>
      </c>
      <c r="M13" s="463">
        <v>0</v>
      </c>
      <c r="N13" s="463">
        <v>0</v>
      </c>
      <c r="O13" s="463">
        <v>0</v>
      </c>
      <c r="P13" s="463"/>
      <c r="Q13" s="463">
        <v>0</v>
      </c>
      <c r="R13" s="463">
        <v>0</v>
      </c>
      <c r="S13" s="463">
        <v>0</v>
      </c>
      <c r="T13" s="463">
        <v>0</v>
      </c>
      <c r="U13" s="463"/>
      <c r="V13" s="463">
        <v>0</v>
      </c>
      <c r="W13" s="463">
        <v>0</v>
      </c>
      <c r="X13" s="463">
        <v>0</v>
      </c>
      <c r="Y13" s="463">
        <v>0</v>
      </c>
    </row>
    <row r="14" spans="3:25" ht="16.5" customHeight="1">
      <c r="C14" s="250">
        <v>6</v>
      </c>
      <c r="D14" s="251" t="s">
        <v>763</v>
      </c>
      <c r="E14" s="270"/>
      <c r="F14" s="463">
        <v>0</v>
      </c>
      <c r="G14" s="463">
        <v>0</v>
      </c>
      <c r="H14" s="463">
        <v>0</v>
      </c>
      <c r="I14" s="463">
        <v>0</v>
      </c>
      <c r="J14" s="463">
        <v>0</v>
      </c>
      <c r="K14" s="463"/>
      <c r="L14" s="463">
        <v>0</v>
      </c>
      <c r="M14" s="463">
        <v>0</v>
      </c>
      <c r="N14" s="463">
        <v>0</v>
      </c>
      <c r="O14" s="463">
        <v>0</v>
      </c>
      <c r="P14" s="463"/>
      <c r="Q14" s="463">
        <v>0</v>
      </c>
      <c r="R14" s="463">
        <v>0</v>
      </c>
      <c r="S14" s="463">
        <v>0</v>
      </c>
      <c r="T14" s="463">
        <v>0</v>
      </c>
      <c r="U14" s="463"/>
      <c r="V14" s="463">
        <v>0</v>
      </c>
      <c r="W14" s="463">
        <v>0</v>
      </c>
      <c r="X14" s="463">
        <v>0</v>
      </c>
      <c r="Y14" s="463">
        <v>0</v>
      </c>
    </row>
    <row r="15" spans="3:25" ht="16.5" customHeight="1">
      <c r="C15" s="250">
        <v>7</v>
      </c>
      <c r="D15" s="251" t="s">
        <v>762</v>
      </c>
      <c r="E15" s="270"/>
      <c r="F15" s="463">
        <v>0</v>
      </c>
      <c r="G15" s="463">
        <v>0</v>
      </c>
      <c r="H15" s="463">
        <v>0</v>
      </c>
      <c r="I15" s="463">
        <v>0</v>
      </c>
      <c r="J15" s="463">
        <v>0</v>
      </c>
      <c r="K15" s="463"/>
      <c r="L15" s="463">
        <v>0</v>
      </c>
      <c r="M15" s="463">
        <v>0</v>
      </c>
      <c r="N15" s="463">
        <v>0</v>
      </c>
      <c r="O15" s="463">
        <v>0</v>
      </c>
      <c r="P15" s="463"/>
      <c r="Q15" s="463">
        <v>0</v>
      </c>
      <c r="R15" s="463">
        <v>0</v>
      </c>
      <c r="S15" s="463">
        <v>0</v>
      </c>
      <c r="T15" s="463">
        <v>0</v>
      </c>
      <c r="U15" s="463"/>
      <c r="V15" s="463">
        <v>0</v>
      </c>
      <c r="W15" s="463">
        <v>0</v>
      </c>
      <c r="X15" s="463">
        <v>0</v>
      </c>
      <c r="Y15" s="463">
        <v>0</v>
      </c>
    </row>
    <row r="16" spans="3:25" ht="16.5" customHeight="1">
      <c r="C16" s="250">
        <v>8</v>
      </c>
      <c r="D16" s="251" t="s">
        <v>764</v>
      </c>
      <c r="E16" s="270"/>
      <c r="F16" s="463">
        <v>0</v>
      </c>
      <c r="G16" s="463">
        <v>0</v>
      </c>
      <c r="H16" s="463">
        <v>0</v>
      </c>
      <c r="I16" s="463">
        <v>0</v>
      </c>
      <c r="J16" s="463">
        <v>0</v>
      </c>
      <c r="K16" s="463"/>
      <c r="L16" s="463">
        <v>0</v>
      </c>
      <c r="M16" s="463">
        <v>0</v>
      </c>
      <c r="N16" s="463">
        <v>0</v>
      </c>
      <c r="O16" s="463">
        <v>0</v>
      </c>
      <c r="P16" s="463"/>
      <c r="Q16" s="463">
        <v>0</v>
      </c>
      <c r="R16" s="463">
        <v>0</v>
      </c>
      <c r="S16" s="463">
        <v>0</v>
      </c>
      <c r="T16" s="463">
        <v>0</v>
      </c>
      <c r="U16" s="463"/>
      <c r="V16" s="463">
        <v>0</v>
      </c>
      <c r="W16" s="463">
        <v>0</v>
      </c>
      <c r="X16" s="463">
        <v>0</v>
      </c>
      <c r="Y16" s="463">
        <v>0</v>
      </c>
    </row>
    <row r="17" spans="3:25" ht="16.5" customHeight="1">
      <c r="C17" s="250">
        <v>9</v>
      </c>
      <c r="D17" s="251" t="s">
        <v>765</v>
      </c>
      <c r="E17" s="270"/>
      <c r="F17" s="9">
        <v>1804296.2790000001</v>
      </c>
      <c r="G17" s="463">
        <v>1185774.43</v>
      </c>
      <c r="H17" s="463">
        <v>0</v>
      </c>
      <c r="I17" s="463">
        <v>0</v>
      </c>
      <c r="J17" s="463">
        <v>0</v>
      </c>
      <c r="K17" s="463"/>
      <c r="L17" s="463">
        <v>0</v>
      </c>
      <c r="M17" s="463">
        <v>0</v>
      </c>
      <c r="N17" s="9">
        <v>2990070.7089999998</v>
      </c>
      <c r="O17" s="3">
        <v>42742.021000000001</v>
      </c>
      <c r="P17" s="9"/>
      <c r="Q17" s="463">
        <v>0</v>
      </c>
      <c r="R17" s="463">
        <v>0</v>
      </c>
      <c r="S17" s="9">
        <v>624924.12899999996</v>
      </c>
      <c r="T17" s="463">
        <v>0</v>
      </c>
      <c r="U17" s="463"/>
      <c r="V17" s="463">
        <v>0</v>
      </c>
      <c r="W17" s="463">
        <v>0</v>
      </c>
      <c r="X17" s="3">
        <v>49993.930319999999</v>
      </c>
      <c r="Y17" s="463">
        <v>0</v>
      </c>
    </row>
    <row r="18" spans="3:25" ht="16.5" customHeight="1">
      <c r="C18" s="250">
        <v>10</v>
      </c>
      <c r="D18" s="251" t="s">
        <v>760</v>
      </c>
      <c r="E18" s="270"/>
      <c r="F18" s="9">
        <v>1804296.2790000001</v>
      </c>
      <c r="G18" s="463">
        <v>1185774.43</v>
      </c>
      <c r="H18" s="463">
        <v>0</v>
      </c>
      <c r="I18" s="463">
        <v>0</v>
      </c>
      <c r="J18" s="463">
        <v>0</v>
      </c>
      <c r="K18" s="463"/>
      <c r="L18" s="463">
        <v>0</v>
      </c>
      <c r="M18" s="463">
        <v>0</v>
      </c>
      <c r="N18" s="9">
        <v>2990070.7089999998</v>
      </c>
      <c r="O18" s="3">
        <v>42742.021000000001</v>
      </c>
      <c r="P18" s="9"/>
      <c r="Q18" s="463">
        <v>0</v>
      </c>
      <c r="R18" s="463">
        <v>0</v>
      </c>
      <c r="S18" s="9">
        <v>624924.12899999996</v>
      </c>
      <c r="T18" s="463">
        <v>0</v>
      </c>
      <c r="U18" s="463"/>
      <c r="V18" s="463">
        <v>0</v>
      </c>
      <c r="W18" s="463">
        <v>0</v>
      </c>
      <c r="X18" s="3">
        <v>49993.930319999999</v>
      </c>
      <c r="Y18" s="463">
        <v>0</v>
      </c>
    </row>
    <row r="19" spans="3:25" ht="16.5" customHeight="1">
      <c r="C19" s="250">
        <v>11</v>
      </c>
      <c r="D19" s="251" t="s">
        <v>761</v>
      </c>
      <c r="E19" s="270"/>
      <c r="F19" s="9">
        <v>1804296.2790000001</v>
      </c>
      <c r="G19" s="463">
        <v>1185774.43</v>
      </c>
      <c r="H19" s="463">
        <v>0</v>
      </c>
      <c r="I19" s="463">
        <v>0</v>
      </c>
      <c r="J19" s="463">
        <v>0</v>
      </c>
      <c r="K19" s="463"/>
      <c r="L19" s="463">
        <v>0</v>
      </c>
      <c r="M19" s="463">
        <v>0</v>
      </c>
      <c r="N19" s="9">
        <v>2990070.7089999998</v>
      </c>
      <c r="O19" s="3">
        <v>42742.021000000001</v>
      </c>
      <c r="P19" s="9"/>
      <c r="Q19" s="463">
        <v>0</v>
      </c>
      <c r="R19" s="463">
        <v>0</v>
      </c>
      <c r="S19" s="9">
        <v>624924.12899999996</v>
      </c>
      <c r="T19" s="463">
        <v>0</v>
      </c>
      <c r="U19" s="463"/>
      <c r="V19" s="463">
        <v>0</v>
      </c>
      <c r="W19" s="463">
        <v>0</v>
      </c>
      <c r="X19" s="3">
        <v>49993.930319999999</v>
      </c>
      <c r="Y19" s="463">
        <v>0</v>
      </c>
    </row>
    <row r="20" spans="3:25" ht="16.5" customHeight="1">
      <c r="C20" s="250">
        <v>12</v>
      </c>
      <c r="D20" s="251" t="s">
        <v>763</v>
      </c>
      <c r="E20" s="270"/>
      <c r="F20" s="463">
        <v>0</v>
      </c>
      <c r="G20" s="463">
        <v>0</v>
      </c>
      <c r="H20" s="463">
        <v>0</v>
      </c>
      <c r="I20" s="463">
        <v>0</v>
      </c>
      <c r="J20" s="463">
        <v>0</v>
      </c>
      <c r="K20" s="463"/>
      <c r="L20" s="463">
        <v>0</v>
      </c>
      <c r="M20" s="463">
        <v>0</v>
      </c>
      <c r="N20" s="463">
        <v>0</v>
      </c>
      <c r="O20" s="463">
        <v>0</v>
      </c>
      <c r="P20" s="463"/>
      <c r="Q20" s="463">
        <v>0</v>
      </c>
      <c r="R20" s="463">
        <v>0</v>
      </c>
      <c r="S20" s="463">
        <v>0</v>
      </c>
      <c r="T20" s="463">
        <v>0</v>
      </c>
      <c r="U20" s="463"/>
      <c r="V20" s="463">
        <v>0</v>
      </c>
      <c r="W20" s="463">
        <v>0</v>
      </c>
      <c r="X20" s="463">
        <v>0</v>
      </c>
      <c r="Y20" s="463">
        <v>0</v>
      </c>
    </row>
    <row r="21" spans="3:25" ht="16.5" customHeight="1">
      <c r="C21" s="250">
        <v>13</v>
      </c>
      <c r="D21" s="251" t="s">
        <v>764</v>
      </c>
      <c r="E21" s="270"/>
      <c r="F21" s="463">
        <v>0</v>
      </c>
      <c r="G21" s="463">
        <v>0</v>
      </c>
      <c r="H21" s="463">
        <v>0</v>
      </c>
      <c r="I21" s="463">
        <v>0</v>
      </c>
      <c r="J21" s="463">
        <v>0</v>
      </c>
      <c r="K21" s="463"/>
      <c r="L21" s="463">
        <v>0</v>
      </c>
      <c r="M21" s="463">
        <v>0</v>
      </c>
      <c r="N21" s="463">
        <v>0</v>
      </c>
      <c r="O21" s="463">
        <v>0</v>
      </c>
      <c r="P21" s="463"/>
      <c r="Q21" s="463">
        <v>0</v>
      </c>
      <c r="R21" s="463">
        <v>0</v>
      </c>
      <c r="S21" s="463">
        <v>0</v>
      </c>
      <c r="T21" s="463">
        <v>0</v>
      </c>
      <c r="U21" s="463"/>
      <c r="V21" s="463">
        <v>0</v>
      </c>
      <c r="W21" s="463">
        <v>0</v>
      </c>
      <c r="X21" s="463">
        <v>0</v>
      </c>
      <c r="Y21" s="463">
        <v>0</v>
      </c>
    </row>
    <row r="22" spans="3:25">
      <c r="D22" s="278"/>
      <c r="E22" s="278"/>
    </row>
    <row r="23" spans="3:25" ht="13.5" customHeight="1"/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49" orientation="landscape" cellComments="asDisplayed"/>
  <headerFooter>
    <oddHeader>&amp;CPL
Załącznik XXVII</oddHeader>
    <oddFooter>&amp;C&amp;P</oddFoot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Y21"/>
  <sheetViews>
    <sheetView showGridLines="0" zoomScale="80" zoomScaleNormal="80" zoomScalePageLayoutView="80" workbookViewId="0"/>
  </sheetViews>
  <sheetFormatPr defaultColWidth="9.140625" defaultRowHeight="18.75"/>
  <cols>
    <col min="1" max="1" width="1.42578125" style="13" customWidth="1"/>
    <col min="2" max="2" width="9.140625" style="13" customWidth="1"/>
    <col min="3" max="3" width="3.140625" style="13" customWidth="1"/>
    <col min="4" max="4" width="13.5703125" style="13" customWidth="1"/>
    <col min="5" max="5" width="15.5703125" style="13" customWidth="1"/>
    <col min="6" max="9" width="13" style="13" customWidth="1"/>
    <col min="10" max="10" width="13.42578125" style="13" customWidth="1"/>
    <col min="11" max="11" width="0.5703125" style="13" customWidth="1"/>
    <col min="12" max="15" width="12.42578125" style="13" customWidth="1"/>
    <col min="16" max="16" width="0.5703125" style="13" customWidth="1"/>
    <col min="17" max="20" width="13.5703125" style="13" customWidth="1"/>
    <col min="21" max="21" width="0.5703125" style="13" customWidth="1"/>
    <col min="22" max="25" width="12.85546875" style="13" customWidth="1"/>
    <col min="26" max="26" width="9.140625" style="13" customWidth="1"/>
    <col min="27" max="16384" width="9.140625" style="13"/>
  </cols>
  <sheetData>
    <row r="3" spans="3:25" ht="21" customHeight="1">
      <c r="D3" s="23" t="s">
        <v>77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3:25">
      <c r="D4" s="554" t="s">
        <v>917</v>
      </c>
      <c r="E4" s="554"/>
    </row>
    <row r="6" spans="3:25" ht="16.350000000000001" customHeight="1" thickBot="1">
      <c r="C6" s="22"/>
      <c r="D6" s="22"/>
      <c r="E6" s="22"/>
      <c r="F6" s="292" t="s">
        <v>90</v>
      </c>
      <c r="G6" s="292" t="s">
        <v>91</v>
      </c>
      <c r="H6" s="292" t="s">
        <v>92</v>
      </c>
      <c r="I6" s="292" t="s">
        <v>127</v>
      </c>
      <c r="J6" s="292" t="s">
        <v>128</v>
      </c>
      <c r="K6" s="292"/>
      <c r="L6" s="292" t="s">
        <v>186</v>
      </c>
      <c r="M6" s="292" t="s">
        <v>187</v>
      </c>
      <c r="N6" s="292" t="s">
        <v>188</v>
      </c>
      <c r="O6" s="292" t="s">
        <v>325</v>
      </c>
      <c r="P6" s="292"/>
      <c r="Q6" s="292" t="s">
        <v>326</v>
      </c>
      <c r="R6" s="292" t="s">
        <v>327</v>
      </c>
      <c r="S6" s="292" t="s">
        <v>328</v>
      </c>
      <c r="T6" s="292" t="s">
        <v>329</v>
      </c>
      <c r="U6" s="292"/>
      <c r="V6" s="292" t="s">
        <v>547</v>
      </c>
      <c r="W6" s="292" t="s">
        <v>548</v>
      </c>
      <c r="X6" s="292" t="s">
        <v>745</v>
      </c>
      <c r="Y6" s="292" t="s">
        <v>746</v>
      </c>
    </row>
    <row r="7" spans="3:25" ht="29.25" customHeight="1" thickBot="1">
      <c r="C7" s="22"/>
      <c r="D7" s="22"/>
      <c r="E7" s="22"/>
      <c r="F7" s="631" t="s">
        <v>747</v>
      </c>
      <c r="G7" s="603"/>
      <c r="H7" s="603"/>
      <c r="I7" s="603"/>
      <c r="J7" s="275"/>
      <c r="K7" s="245"/>
      <c r="L7" s="631" t="s">
        <v>748</v>
      </c>
      <c r="M7" s="603"/>
      <c r="N7" s="603"/>
      <c r="O7" s="603"/>
      <c r="P7" s="279"/>
      <c r="Q7" s="631" t="s">
        <v>749</v>
      </c>
      <c r="R7" s="603"/>
      <c r="S7" s="603"/>
      <c r="T7" s="603"/>
      <c r="U7" s="245"/>
      <c r="V7" s="631" t="s">
        <v>750</v>
      </c>
      <c r="W7" s="603"/>
      <c r="X7" s="603"/>
      <c r="Y7" s="603"/>
    </row>
    <row r="8" spans="3:25" s="67" customFormat="1" ht="27.75" customHeight="1" thickBot="1">
      <c r="C8" s="263"/>
      <c r="D8" s="263"/>
      <c r="E8" s="263"/>
      <c r="F8" s="215" t="s">
        <v>751</v>
      </c>
      <c r="G8" s="215" t="s">
        <v>752</v>
      </c>
      <c r="H8" s="215" t="s">
        <v>753</v>
      </c>
      <c r="I8" s="215" t="s">
        <v>754</v>
      </c>
      <c r="J8" s="215" t="s">
        <v>755</v>
      </c>
      <c r="K8" s="277"/>
      <c r="L8" s="215" t="s">
        <v>756</v>
      </c>
      <c r="M8" s="215" t="s">
        <v>757</v>
      </c>
      <c r="N8" s="215" t="s">
        <v>758</v>
      </c>
      <c r="O8" s="215" t="s">
        <v>755</v>
      </c>
      <c r="P8" s="277"/>
      <c r="Q8" s="215" t="s">
        <v>756</v>
      </c>
      <c r="R8" s="215" t="s">
        <v>757</v>
      </c>
      <c r="S8" s="215" t="s">
        <v>758</v>
      </c>
      <c r="T8" s="215" t="s">
        <v>962</v>
      </c>
      <c r="U8" s="277"/>
      <c r="V8" s="215" t="s">
        <v>756</v>
      </c>
      <c r="W8" s="215" t="s">
        <v>757</v>
      </c>
      <c r="X8" s="215" t="s">
        <v>758</v>
      </c>
      <c r="Y8" s="215" t="s">
        <v>962</v>
      </c>
    </row>
    <row r="9" spans="3:25" ht="16.350000000000001" customHeight="1" thickTop="1">
      <c r="C9" s="258">
        <v>1</v>
      </c>
      <c r="D9" s="273" t="s">
        <v>734</v>
      </c>
      <c r="E9" s="274"/>
      <c r="F9" s="260">
        <v>500000</v>
      </c>
      <c r="G9" s="550">
        <v>0</v>
      </c>
      <c r="H9" s="437">
        <v>0</v>
      </c>
      <c r="I9" s="550">
        <v>0</v>
      </c>
      <c r="J9" s="437">
        <v>0</v>
      </c>
      <c r="K9" s="550"/>
      <c r="L9" s="437">
        <v>0</v>
      </c>
      <c r="M9" s="274">
        <v>500000</v>
      </c>
      <c r="N9" s="437">
        <v>0</v>
      </c>
      <c r="O9" s="550">
        <v>0</v>
      </c>
      <c r="P9" s="552"/>
      <c r="Q9" s="437">
        <v>0</v>
      </c>
      <c r="R9" s="274">
        <v>75000</v>
      </c>
      <c r="S9" s="437">
        <v>0</v>
      </c>
      <c r="T9" s="550">
        <v>0</v>
      </c>
      <c r="U9" s="437"/>
      <c r="V9" s="550">
        <v>0</v>
      </c>
      <c r="W9" s="260">
        <v>6000</v>
      </c>
      <c r="X9" s="550">
        <v>0</v>
      </c>
      <c r="Y9" s="437">
        <v>0</v>
      </c>
    </row>
    <row r="10" spans="3:25" ht="16.5" customHeight="1">
      <c r="C10" s="250">
        <v>2</v>
      </c>
      <c r="D10" s="251" t="s">
        <v>766</v>
      </c>
      <c r="E10" s="270"/>
      <c r="F10" s="252">
        <v>500000</v>
      </c>
      <c r="G10" s="551">
        <v>0</v>
      </c>
      <c r="H10" s="438">
        <v>0</v>
      </c>
      <c r="I10" s="551">
        <v>0</v>
      </c>
      <c r="J10" s="438">
        <v>0</v>
      </c>
      <c r="K10" s="551"/>
      <c r="L10" s="438">
        <v>0</v>
      </c>
      <c r="M10" s="270">
        <v>500000</v>
      </c>
      <c r="N10" s="438">
        <v>0</v>
      </c>
      <c r="O10" s="551">
        <v>0</v>
      </c>
      <c r="P10" s="438"/>
      <c r="Q10" s="551">
        <v>0</v>
      </c>
      <c r="R10" s="270">
        <v>75000</v>
      </c>
      <c r="S10" s="438">
        <v>0</v>
      </c>
      <c r="T10" s="551">
        <v>0</v>
      </c>
      <c r="U10" s="438"/>
      <c r="V10" s="551">
        <v>0</v>
      </c>
      <c r="W10" s="252">
        <v>6000</v>
      </c>
      <c r="X10" s="551">
        <v>0</v>
      </c>
      <c r="Y10" s="438">
        <v>0</v>
      </c>
    </row>
    <row r="11" spans="3:25" ht="16.5" customHeight="1">
      <c r="C11" s="250">
        <v>3</v>
      </c>
      <c r="D11" s="251" t="s">
        <v>760</v>
      </c>
      <c r="E11" s="270"/>
      <c r="F11" s="252">
        <v>500000</v>
      </c>
      <c r="G11" s="551">
        <v>0</v>
      </c>
      <c r="H11" s="438">
        <v>0</v>
      </c>
      <c r="I11" s="551">
        <v>0</v>
      </c>
      <c r="J11" s="438">
        <v>0</v>
      </c>
      <c r="K11" s="551"/>
      <c r="L11" s="438">
        <v>0</v>
      </c>
      <c r="M11" s="270">
        <v>500000</v>
      </c>
      <c r="N11" s="438">
        <v>0</v>
      </c>
      <c r="O11" s="551">
        <v>0</v>
      </c>
      <c r="P11" s="438"/>
      <c r="Q11" s="551">
        <v>0</v>
      </c>
      <c r="R11" s="270">
        <v>75000</v>
      </c>
      <c r="S11" s="438">
        <v>0</v>
      </c>
      <c r="T11" s="551">
        <v>0</v>
      </c>
      <c r="U11" s="438"/>
      <c r="V11" s="551">
        <v>0</v>
      </c>
      <c r="W11" s="252">
        <v>6000</v>
      </c>
      <c r="X11" s="551">
        <v>0</v>
      </c>
      <c r="Y11" s="438">
        <v>0</v>
      </c>
    </row>
    <row r="12" spans="3:25" ht="16.5" customHeight="1">
      <c r="C12" s="250">
        <v>4</v>
      </c>
      <c r="D12" s="251" t="s">
        <v>761</v>
      </c>
      <c r="E12" s="270"/>
      <c r="F12" s="252">
        <v>500000</v>
      </c>
      <c r="G12" s="551">
        <v>0</v>
      </c>
      <c r="H12" s="438">
        <v>0</v>
      </c>
      <c r="I12" s="551">
        <v>0</v>
      </c>
      <c r="J12" s="438">
        <v>0</v>
      </c>
      <c r="K12" s="551"/>
      <c r="L12" s="438">
        <v>0</v>
      </c>
      <c r="M12" s="270">
        <v>500000</v>
      </c>
      <c r="N12" s="438">
        <v>0</v>
      </c>
      <c r="O12" s="551">
        <v>0</v>
      </c>
      <c r="P12" s="438"/>
      <c r="Q12" s="551">
        <v>0</v>
      </c>
      <c r="R12" s="270">
        <v>75000</v>
      </c>
      <c r="S12" s="438">
        <v>0</v>
      </c>
      <c r="T12" s="551">
        <v>0</v>
      </c>
      <c r="U12" s="438"/>
      <c r="V12" s="551">
        <v>0</v>
      </c>
      <c r="W12" s="252">
        <v>6000</v>
      </c>
      <c r="X12" s="551">
        <v>0</v>
      </c>
      <c r="Y12" s="438">
        <v>0</v>
      </c>
    </row>
    <row r="13" spans="3:25" ht="16.5" customHeight="1">
      <c r="C13" s="250">
        <v>5</v>
      </c>
      <c r="D13" s="251" t="s">
        <v>762</v>
      </c>
      <c r="E13" s="270"/>
      <c r="F13" s="252">
        <v>500000</v>
      </c>
      <c r="G13" s="551">
        <v>0</v>
      </c>
      <c r="H13" s="438">
        <v>0</v>
      </c>
      <c r="I13" s="551">
        <v>0</v>
      </c>
      <c r="J13" s="438">
        <v>0</v>
      </c>
      <c r="K13" s="551"/>
      <c r="L13" s="438">
        <v>0</v>
      </c>
      <c r="M13" s="270">
        <v>500000</v>
      </c>
      <c r="N13" s="438">
        <v>0</v>
      </c>
      <c r="O13" s="551">
        <v>0</v>
      </c>
      <c r="P13" s="438"/>
      <c r="Q13" s="551">
        <v>0</v>
      </c>
      <c r="R13" s="270">
        <v>75000</v>
      </c>
      <c r="S13" s="438">
        <v>0</v>
      </c>
      <c r="T13" s="551">
        <v>0</v>
      </c>
      <c r="U13" s="438"/>
      <c r="V13" s="551">
        <v>0</v>
      </c>
      <c r="W13" s="252">
        <v>6000</v>
      </c>
      <c r="X13" s="551">
        <v>0</v>
      </c>
      <c r="Y13" s="438">
        <v>0</v>
      </c>
    </row>
    <row r="14" spans="3:25" ht="16.5" customHeight="1">
      <c r="C14" s="250">
        <v>6</v>
      </c>
      <c r="D14" s="251" t="s">
        <v>763</v>
      </c>
      <c r="E14" s="270"/>
      <c r="F14" s="438">
        <v>0</v>
      </c>
      <c r="G14" s="551">
        <v>0</v>
      </c>
      <c r="H14" s="438">
        <v>0</v>
      </c>
      <c r="I14" s="551">
        <v>0</v>
      </c>
      <c r="J14" s="438">
        <v>0</v>
      </c>
      <c r="K14" s="551"/>
      <c r="L14" s="438">
        <v>0</v>
      </c>
      <c r="M14" s="551">
        <v>0</v>
      </c>
      <c r="N14" s="438">
        <v>0</v>
      </c>
      <c r="O14" s="551">
        <v>0</v>
      </c>
      <c r="P14" s="438"/>
      <c r="Q14" s="551">
        <v>0</v>
      </c>
      <c r="R14" s="551">
        <v>0</v>
      </c>
      <c r="S14" s="438">
        <v>0</v>
      </c>
      <c r="T14" s="551">
        <v>0</v>
      </c>
      <c r="U14" s="438"/>
      <c r="V14" s="551">
        <v>0</v>
      </c>
      <c r="W14" s="438">
        <v>0</v>
      </c>
      <c r="X14" s="551">
        <v>0</v>
      </c>
      <c r="Y14" s="438">
        <v>0</v>
      </c>
    </row>
    <row r="15" spans="3:25" ht="16.5" customHeight="1">
      <c r="C15" s="250">
        <v>7</v>
      </c>
      <c r="D15" s="251" t="s">
        <v>762</v>
      </c>
      <c r="E15" s="270"/>
      <c r="F15" s="438">
        <v>0</v>
      </c>
      <c r="G15" s="551">
        <v>0</v>
      </c>
      <c r="H15" s="438">
        <v>0</v>
      </c>
      <c r="I15" s="551">
        <v>0</v>
      </c>
      <c r="J15" s="438">
        <v>0</v>
      </c>
      <c r="K15" s="551"/>
      <c r="L15" s="438">
        <v>0</v>
      </c>
      <c r="M15" s="551">
        <v>0</v>
      </c>
      <c r="N15" s="438">
        <v>0</v>
      </c>
      <c r="O15" s="551">
        <v>0</v>
      </c>
      <c r="P15" s="438"/>
      <c r="Q15" s="551">
        <v>0</v>
      </c>
      <c r="R15" s="551">
        <v>0</v>
      </c>
      <c r="S15" s="438">
        <v>0</v>
      </c>
      <c r="T15" s="551">
        <v>0</v>
      </c>
      <c r="U15" s="438"/>
      <c r="V15" s="551">
        <v>0</v>
      </c>
      <c r="W15" s="438">
        <v>0</v>
      </c>
      <c r="X15" s="551">
        <v>0</v>
      </c>
      <c r="Y15" s="438">
        <v>0</v>
      </c>
    </row>
    <row r="16" spans="3:25" ht="16.5" customHeight="1">
      <c r="C16" s="250">
        <v>8</v>
      </c>
      <c r="D16" s="251" t="s">
        <v>764</v>
      </c>
      <c r="E16" s="270"/>
      <c r="F16" s="438">
        <v>0</v>
      </c>
      <c r="G16" s="551">
        <v>0</v>
      </c>
      <c r="H16" s="438">
        <v>0</v>
      </c>
      <c r="I16" s="551">
        <v>0</v>
      </c>
      <c r="J16" s="438">
        <v>0</v>
      </c>
      <c r="K16" s="551"/>
      <c r="L16" s="438">
        <v>0</v>
      </c>
      <c r="M16" s="551">
        <v>0</v>
      </c>
      <c r="N16" s="438">
        <v>0</v>
      </c>
      <c r="O16" s="551">
        <v>0</v>
      </c>
      <c r="P16" s="438"/>
      <c r="Q16" s="551">
        <v>0</v>
      </c>
      <c r="R16" s="551">
        <v>0</v>
      </c>
      <c r="S16" s="438">
        <v>0</v>
      </c>
      <c r="T16" s="551">
        <v>0</v>
      </c>
      <c r="U16" s="438"/>
      <c r="V16" s="551">
        <v>0</v>
      </c>
      <c r="W16" s="438">
        <v>0</v>
      </c>
      <c r="X16" s="551">
        <v>0</v>
      </c>
      <c r="Y16" s="438">
        <v>0</v>
      </c>
    </row>
    <row r="17" spans="3:25" ht="16.5" customHeight="1">
      <c r="C17" s="250">
        <v>9</v>
      </c>
      <c r="D17" s="251" t="s">
        <v>767</v>
      </c>
      <c r="E17" s="270"/>
      <c r="F17" s="438">
        <v>0</v>
      </c>
      <c r="G17" s="551">
        <v>0</v>
      </c>
      <c r="H17" s="438">
        <v>0</v>
      </c>
      <c r="I17" s="551">
        <v>0</v>
      </c>
      <c r="J17" s="438">
        <v>0</v>
      </c>
      <c r="K17" s="551"/>
      <c r="L17" s="438">
        <v>0</v>
      </c>
      <c r="M17" s="551">
        <v>0</v>
      </c>
      <c r="N17" s="438">
        <v>0</v>
      </c>
      <c r="O17" s="551">
        <v>0</v>
      </c>
      <c r="P17" s="438"/>
      <c r="Q17" s="551">
        <v>0</v>
      </c>
      <c r="R17" s="551">
        <v>0</v>
      </c>
      <c r="S17" s="438">
        <v>0</v>
      </c>
      <c r="T17" s="551">
        <v>0</v>
      </c>
      <c r="U17" s="438"/>
      <c r="V17" s="551">
        <v>0</v>
      </c>
      <c r="W17" s="438">
        <v>0</v>
      </c>
      <c r="X17" s="551">
        <v>0</v>
      </c>
      <c r="Y17" s="438">
        <v>0</v>
      </c>
    </row>
    <row r="18" spans="3:25" ht="16.5" customHeight="1">
      <c r="C18" s="250">
        <v>10</v>
      </c>
      <c r="D18" s="251" t="s">
        <v>760</v>
      </c>
      <c r="E18" s="270"/>
      <c r="F18" s="438">
        <v>0</v>
      </c>
      <c r="G18" s="551">
        <v>0</v>
      </c>
      <c r="H18" s="438">
        <v>0</v>
      </c>
      <c r="I18" s="551">
        <v>0</v>
      </c>
      <c r="J18" s="438">
        <v>0</v>
      </c>
      <c r="K18" s="551"/>
      <c r="L18" s="438">
        <v>0</v>
      </c>
      <c r="M18" s="551">
        <v>0</v>
      </c>
      <c r="N18" s="438">
        <v>0</v>
      </c>
      <c r="O18" s="551">
        <v>0</v>
      </c>
      <c r="P18" s="438"/>
      <c r="Q18" s="551">
        <v>0</v>
      </c>
      <c r="R18" s="551">
        <v>0</v>
      </c>
      <c r="S18" s="438">
        <v>0</v>
      </c>
      <c r="T18" s="551">
        <v>0</v>
      </c>
      <c r="U18" s="438"/>
      <c r="V18" s="551">
        <v>0</v>
      </c>
      <c r="W18" s="438">
        <v>0</v>
      </c>
      <c r="X18" s="551">
        <v>0</v>
      </c>
      <c r="Y18" s="438">
        <v>0</v>
      </c>
    </row>
    <row r="19" spans="3:25" ht="16.5" customHeight="1">
      <c r="C19" s="250">
        <v>11</v>
      </c>
      <c r="D19" s="251" t="s">
        <v>761</v>
      </c>
      <c r="E19" s="270"/>
      <c r="F19" s="438">
        <v>0</v>
      </c>
      <c r="G19" s="551">
        <v>0</v>
      </c>
      <c r="H19" s="438">
        <v>0</v>
      </c>
      <c r="I19" s="551">
        <v>0</v>
      </c>
      <c r="J19" s="438">
        <v>0</v>
      </c>
      <c r="K19" s="551"/>
      <c r="L19" s="438">
        <v>0</v>
      </c>
      <c r="M19" s="551">
        <v>0</v>
      </c>
      <c r="N19" s="438">
        <v>0</v>
      </c>
      <c r="O19" s="551">
        <v>0</v>
      </c>
      <c r="P19" s="438"/>
      <c r="Q19" s="551">
        <v>0</v>
      </c>
      <c r="R19" s="551">
        <v>0</v>
      </c>
      <c r="S19" s="438">
        <v>0</v>
      </c>
      <c r="T19" s="551">
        <v>0</v>
      </c>
      <c r="U19" s="438"/>
      <c r="V19" s="551">
        <v>0</v>
      </c>
      <c r="W19" s="438">
        <v>0</v>
      </c>
      <c r="X19" s="551">
        <v>0</v>
      </c>
      <c r="Y19" s="438">
        <v>0</v>
      </c>
    </row>
    <row r="20" spans="3:25" ht="16.5" customHeight="1">
      <c r="C20" s="250">
        <v>12</v>
      </c>
      <c r="D20" s="251" t="s">
        <v>763</v>
      </c>
      <c r="E20" s="270"/>
      <c r="F20" s="438">
        <v>0</v>
      </c>
      <c r="G20" s="551">
        <v>0</v>
      </c>
      <c r="H20" s="438">
        <v>0</v>
      </c>
      <c r="I20" s="551">
        <v>0</v>
      </c>
      <c r="J20" s="438">
        <v>0</v>
      </c>
      <c r="K20" s="551"/>
      <c r="L20" s="438">
        <v>0</v>
      </c>
      <c r="M20" s="551">
        <v>0</v>
      </c>
      <c r="N20" s="438">
        <v>0</v>
      </c>
      <c r="O20" s="551">
        <v>0</v>
      </c>
      <c r="P20" s="438"/>
      <c r="Q20" s="551">
        <v>0</v>
      </c>
      <c r="R20" s="551">
        <v>0</v>
      </c>
      <c r="S20" s="438">
        <v>0</v>
      </c>
      <c r="T20" s="551">
        <v>0</v>
      </c>
      <c r="U20" s="438"/>
      <c r="V20" s="551">
        <v>0</v>
      </c>
      <c r="W20" s="438">
        <v>0</v>
      </c>
      <c r="X20" s="551">
        <v>0</v>
      </c>
      <c r="Y20" s="438">
        <v>0</v>
      </c>
    </row>
    <row r="21" spans="3:25" ht="16.5" customHeight="1">
      <c r="C21" s="250">
        <v>13</v>
      </c>
      <c r="D21" s="251" t="s">
        <v>764</v>
      </c>
      <c r="E21" s="270"/>
      <c r="F21" s="438">
        <v>0</v>
      </c>
      <c r="G21" s="551">
        <v>0</v>
      </c>
      <c r="H21" s="438">
        <v>0</v>
      </c>
      <c r="I21" s="551">
        <v>0</v>
      </c>
      <c r="J21" s="438">
        <v>0</v>
      </c>
      <c r="K21" s="551"/>
      <c r="L21" s="438">
        <v>0</v>
      </c>
      <c r="M21" s="551">
        <v>0</v>
      </c>
      <c r="N21" s="438">
        <v>0</v>
      </c>
      <c r="O21" s="551">
        <v>0</v>
      </c>
      <c r="P21" s="438"/>
      <c r="Q21" s="551">
        <v>0</v>
      </c>
      <c r="R21" s="551">
        <v>0</v>
      </c>
      <c r="S21" s="438">
        <v>0</v>
      </c>
      <c r="T21" s="551">
        <v>0</v>
      </c>
      <c r="U21" s="438"/>
      <c r="V21" s="551">
        <v>0</v>
      </c>
      <c r="W21" s="438">
        <v>0</v>
      </c>
      <c r="X21" s="551">
        <v>0</v>
      </c>
      <c r="Y21" s="438">
        <v>0</v>
      </c>
    </row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50" orientation="landscape" cellComments="asDisplayed" r:id="rId1"/>
  <headerFooter>
    <oddHeader>&amp;CPL
Załącznik XXVII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6"/>
  <sheetViews>
    <sheetView showGridLines="0" zoomScale="80" zoomScaleNormal="80" zoomScalePageLayoutView="80" workbookViewId="0"/>
  </sheetViews>
  <sheetFormatPr defaultColWidth="9.140625" defaultRowHeight="18.75"/>
  <cols>
    <col min="1" max="1" width="3.5703125" style="13" customWidth="1"/>
    <col min="2" max="2" width="4.42578125" style="13" customWidth="1"/>
    <col min="3" max="3" width="8.42578125" style="13" customWidth="1"/>
    <col min="4" max="4" width="72" style="13" customWidth="1"/>
    <col min="5" max="9" width="12.140625" style="38" customWidth="1"/>
    <col min="10" max="10" width="9.140625" style="13" customWidth="1"/>
    <col min="11" max="16384" width="9.140625" style="13"/>
  </cols>
  <sheetData>
    <row r="2" spans="2:9">
      <c r="B2" s="37"/>
    </row>
    <row r="3" spans="2:9" ht="24">
      <c r="B3" s="37"/>
      <c r="C3" s="39" t="s">
        <v>7</v>
      </c>
    </row>
    <row r="4" spans="2:9">
      <c r="B4" s="37"/>
      <c r="C4" s="22" t="s">
        <v>917</v>
      </c>
    </row>
    <row r="5" spans="2:9">
      <c r="B5" s="37"/>
      <c r="C5" s="40"/>
    </row>
    <row r="6" spans="2:9">
      <c r="B6" s="37"/>
    </row>
    <row r="7" spans="2:9" ht="19.5" thickBot="1">
      <c r="B7" s="37"/>
      <c r="C7" s="41"/>
      <c r="D7" s="42"/>
      <c r="E7" s="25" t="s">
        <v>90</v>
      </c>
      <c r="F7" s="25" t="s">
        <v>91</v>
      </c>
      <c r="G7" s="25" t="s">
        <v>92</v>
      </c>
      <c r="H7" s="25" t="s">
        <v>127</v>
      </c>
      <c r="I7" s="25" t="s">
        <v>128</v>
      </c>
    </row>
    <row r="8" spans="2:9" ht="20.25" thickTop="1" thickBot="1">
      <c r="B8" s="37"/>
      <c r="C8" s="26"/>
      <c r="D8" s="26"/>
      <c r="E8" s="26" t="s">
        <v>964</v>
      </c>
      <c r="F8" s="26" t="s">
        <v>1119</v>
      </c>
      <c r="G8" s="26" t="s">
        <v>1120</v>
      </c>
      <c r="H8" s="26" t="s">
        <v>967</v>
      </c>
      <c r="I8" s="26" t="s">
        <v>968</v>
      </c>
    </row>
    <row r="9" spans="2:9" ht="20.25" customHeight="1" thickTop="1" thickBot="1">
      <c r="B9" s="37"/>
      <c r="C9" s="559" t="s">
        <v>129</v>
      </c>
      <c r="D9" s="560"/>
      <c r="E9" s="560"/>
      <c r="F9" s="560"/>
      <c r="G9" s="560"/>
      <c r="H9" s="560"/>
      <c r="I9" s="560"/>
    </row>
    <row r="10" spans="2:9">
      <c r="B10" s="37"/>
      <c r="C10" s="43">
        <v>1</v>
      </c>
      <c r="D10" s="44" t="s">
        <v>130</v>
      </c>
      <c r="E10" s="45">
        <v>27054079.375</v>
      </c>
      <c r="F10" s="45">
        <v>26765106.881000001</v>
      </c>
      <c r="G10" s="45">
        <v>26423081.386</v>
      </c>
      <c r="H10" s="45">
        <v>23702494.213</v>
      </c>
      <c r="I10" s="45">
        <v>23350609.364999998</v>
      </c>
    </row>
    <row r="11" spans="2:9">
      <c r="B11" s="37"/>
      <c r="C11" s="46">
        <v>2</v>
      </c>
      <c r="D11" s="47" t="s">
        <v>131</v>
      </c>
      <c r="E11" s="45">
        <v>27054079.375</v>
      </c>
      <c r="F11" s="45">
        <v>26765106.881000001</v>
      </c>
      <c r="G11" s="45">
        <v>26423081.386</v>
      </c>
      <c r="H11" s="45">
        <v>23702494.213</v>
      </c>
      <c r="I11" s="45">
        <v>23350609.364999998</v>
      </c>
    </row>
    <row r="12" spans="2:9">
      <c r="B12" s="37"/>
      <c r="C12" s="46">
        <v>3</v>
      </c>
      <c r="D12" s="47" t="s">
        <v>132</v>
      </c>
      <c r="E12" s="45">
        <v>29254437.034000002</v>
      </c>
      <c r="F12" s="45">
        <v>29047221.056000002</v>
      </c>
      <c r="G12" s="45">
        <v>28783031.559999999</v>
      </c>
      <c r="H12" s="45">
        <v>26151900.743000001</v>
      </c>
      <c r="I12" s="45">
        <v>25874077.918000001</v>
      </c>
    </row>
    <row r="13" spans="2:9" ht="19.5" thickBot="1">
      <c r="B13" s="37"/>
      <c r="C13" s="561" t="s">
        <v>133</v>
      </c>
      <c r="D13" s="562"/>
      <c r="E13" s="562"/>
      <c r="F13" s="562"/>
      <c r="G13" s="562"/>
      <c r="H13" s="562"/>
      <c r="I13" s="562"/>
    </row>
    <row r="14" spans="2:9">
      <c r="B14" s="37"/>
      <c r="C14" s="43">
        <v>4</v>
      </c>
      <c r="D14" s="44" t="s">
        <v>134</v>
      </c>
      <c r="E14" s="104">
        <v>140839685.23699999</v>
      </c>
      <c r="F14" s="104">
        <v>138044910.09799999</v>
      </c>
      <c r="G14" s="104">
        <v>136189011.32300001</v>
      </c>
      <c r="H14" s="104">
        <v>138135912.63</v>
      </c>
      <c r="I14" s="104">
        <v>134891387.66499999</v>
      </c>
    </row>
    <row r="15" spans="2:9" ht="19.5" thickBot="1">
      <c r="B15" s="37"/>
      <c r="C15" s="561" t="s">
        <v>135</v>
      </c>
      <c r="D15" s="562"/>
      <c r="E15" s="562"/>
      <c r="F15" s="562"/>
      <c r="G15" s="562"/>
      <c r="H15" s="562"/>
      <c r="I15" s="562"/>
    </row>
    <row r="16" spans="2:9">
      <c r="B16" s="37"/>
      <c r="C16" s="43">
        <v>5</v>
      </c>
      <c r="D16" s="44" t="s">
        <v>136</v>
      </c>
      <c r="E16" s="388">
        <v>0.19209999999999999</v>
      </c>
      <c r="F16" s="388">
        <v>0.19389999999999999</v>
      </c>
      <c r="G16" s="388">
        <v>0.19400000000000001</v>
      </c>
      <c r="H16" s="388">
        <v>0.1716</v>
      </c>
      <c r="I16" s="388">
        <v>0.1731</v>
      </c>
    </row>
    <row r="17" spans="2:9">
      <c r="B17" s="37"/>
      <c r="C17" s="46">
        <v>6</v>
      </c>
      <c r="D17" s="47" t="s">
        <v>137</v>
      </c>
      <c r="E17" s="388">
        <v>0.19209999999999999</v>
      </c>
      <c r="F17" s="388">
        <v>0.19389999999999999</v>
      </c>
      <c r="G17" s="388">
        <v>0.19400000000000001</v>
      </c>
      <c r="H17" s="388">
        <v>0.1716</v>
      </c>
      <c r="I17" s="388">
        <v>0.1731</v>
      </c>
    </row>
    <row r="18" spans="2:9">
      <c r="B18" s="37"/>
      <c r="C18" s="46">
        <v>7</v>
      </c>
      <c r="D18" s="47" t="s">
        <v>138</v>
      </c>
      <c r="E18" s="388">
        <v>0.2077</v>
      </c>
      <c r="F18" s="388">
        <v>0.2104</v>
      </c>
      <c r="G18" s="388">
        <v>0.21129999999999999</v>
      </c>
      <c r="H18" s="388">
        <v>0.1893</v>
      </c>
      <c r="I18" s="388">
        <v>0.1918</v>
      </c>
    </row>
    <row r="19" spans="2:9" ht="19.5" thickBot="1">
      <c r="B19" s="37"/>
      <c r="C19" s="561" t="s">
        <v>139</v>
      </c>
      <c r="D19" s="562"/>
      <c r="E19" s="562"/>
      <c r="F19" s="562"/>
      <c r="G19" s="562"/>
      <c r="H19" s="562"/>
      <c r="I19" s="562"/>
    </row>
    <row r="20" spans="2:9" ht="25.5">
      <c r="B20" s="37"/>
      <c r="C20" s="46" t="s">
        <v>140</v>
      </c>
      <c r="D20" s="47" t="s">
        <v>141</v>
      </c>
      <c r="E20" s="388">
        <v>1E-4</v>
      </c>
      <c r="F20" s="388">
        <v>1E-4</v>
      </c>
      <c r="G20" s="388">
        <v>1E-4</v>
      </c>
      <c r="H20" s="388">
        <v>2.0000000000000001E-4</v>
      </c>
      <c r="I20" s="388">
        <v>2.0000000000000001E-4</v>
      </c>
    </row>
    <row r="21" spans="2:9">
      <c r="B21" s="37"/>
      <c r="C21" s="46" t="s">
        <v>142</v>
      </c>
      <c r="D21" s="47" t="s">
        <v>143</v>
      </c>
      <c r="E21" s="388">
        <v>0</v>
      </c>
      <c r="F21" s="388">
        <v>0</v>
      </c>
      <c r="G21" s="388">
        <v>0</v>
      </c>
      <c r="H21" s="388">
        <v>0</v>
      </c>
      <c r="I21" s="388">
        <v>0</v>
      </c>
    </row>
    <row r="22" spans="2:9">
      <c r="B22" s="37"/>
      <c r="C22" s="46" t="s">
        <v>144</v>
      </c>
      <c r="D22" s="47" t="s">
        <v>145</v>
      </c>
      <c r="E22" s="388">
        <v>1E-4</v>
      </c>
      <c r="F22" s="388">
        <v>1E-4</v>
      </c>
      <c r="G22" s="388">
        <v>1E-4</v>
      </c>
      <c r="H22" s="388">
        <v>1E-4</v>
      </c>
      <c r="I22" s="388">
        <v>1E-4</v>
      </c>
    </row>
    <row r="23" spans="2:9">
      <c r="B23" s="37"/>
      <c r="C23" s="46" t="s">
        <v>146</v>
      </c>
      <c r="D23" s="47" t="s">
        <v>147</v>
      </c>
      <c r="E23" s="388">
        <v>8.0199999999999994E-2</v>
      </c>
      <c r="F23" s="388">
        <v>8.0199999999999994E-2</v>
      </c>
      <c r="G23" s="388">
        <v>8.0199999999999994E-2</v>
      </c>
      <c r="H23" s="388">
        <v>8.0299999999999996E-2</v>
      </c>
      <c r="I23" s="388">
        <v>8.0299999999999996E-2</v>
      </c>
    </row>
    <row r="24" spans="2:9" ht="19.5" thickBot="1">
      <c r="B24" s="37"/>
      <c r="C24" s="561" t="s">
        <v>148</v>
      </c>
      <c r="D24" s="562"/>
      <c r="E24" s="562"/>
      <c r="F24" s="562"/>
      <c r="G24" s="562"/>
      <c r="H24" s="562"/>
      <c r="I24" s="562"/>
    </row>
    <row r="25" spans="2:9">
      <c r="B25" s="37"/>
      <c r="C25" s="46">
        <v>8</v>
      </c>
      <c r="D25" s="47" t="s">
        <v>149</v>
      </c>
      <c r="E25" s="388">
        <v>2.5000000000000001E-2</v>
      </c>
      <c r="F25" s="388">
        <v>2.5000000000000001E-2</v>
      </c>
      <c r="G25" s="388">
        <v>2.5000000000000001E-2</v>
      </c>
      <c r="H25" s="388">
        <v>2.5000000000000001E-2</v>
      </c>
      <c r="I25" s="388">
        <v>2.5000000000000001E-2</v>
      </c>
    </row>
    <row r="26" spans="2:9" ht="25.5">
      <c r="B26" s="37"/>
      <c r="C26" s="46" t="s">
        <v>102</v>
      </c>
      <c r="D26" s="47" t="s">
        <v>150</v>
      </c>
      <c r="E26" s="389">
        <v>0</v>
      </c>
      <c r="F26" s="389">
        <v>0</v>
      </c>
      <c r="G26" s="389">
        <v>0</v>
      </c>
      <c r="H26" s="389">
        <v>0</v>
      </c>
      <c r="I26" s="389">
        <v>0</v>
      </c>
    </row>
    <row r="27" spans="2:9">
      <c r="B27" s="37"/>
      <c r="C27" s="46">
        <v>9</v>
      </c>
      <c r="D27" s="47" t="s">
        <v>151</v>
      </c>
      <c r="E27" s="388">
        <v>1E-4</v>
      </c>
      <c r="F27" s="388">
        <v>1E-4</v>
      </c>
      <c r="G27" s="388">
        <v>1E-4</v>
      </c>
      <c r="H27" s="388">
        <v>1E-4</v>
      </c>
      <c r="I27" s="388">
        <v>1E-4</v>
      </c>
    </row>
    <row r="28" spans="2:9">
      <c r="B28" s="37"/>
      <c r="C28" s="46" t="s">
        <v>152</v>
      </c>
      <c r="D28" s="47" t="s">
        <v>153</v>
      </c>
      <c r="E28" s="389">
        <v>0</v>
      </c>
      <c r="F28" s="389">
        <v>0</v>
      </c>
      <c r="G28" s="389">
        <v>0</v>
      </c>
      <c r="H28" s="389">
        <v>0</v>
      </c>
      <c r="I28" s="389">
        <v>0</v>
      </c>
    </row>
    <row r="29" spans="2:9">
      <c r="B29" s="37"/>
      <c r="C29" s="46">
        <v>10</v>
      </c>
      <c r="D29" s="47" t="s">
        <v>154</v>
      </c>
      <c r="E29" s="389">
        <v>0</v>
      </c>
      <c r="F29" s="389">
        <v>0</v>
      </c>
      <c r="G29" s="389">
        <v>0</v>
      </c>
      <c r="H29" s="389">
        <v>0</v>
      </c>
      <c r="I29" s="389">
        <v>0</v>
      </c>
    </row>
    <row r="30" spans="2:9">
      <c r="B30" s="37"/>
      <c r="C30" s="46" t="s">
        <v>155</v>
      </c>
      <c r="D30" s="47" t="s">
        <v>156</v>
      </c>
      <c r="E30" s="388">
        <v>0.01</v>
      </c>
      <c r="F30" s="388">
        <v>0.01</v>
      </c>
      <c r="G30" s="388">
        <v>0.01</v>
      </c>
      <c r="H30" s="388">
        <v>7.4999999999999997E-3</v>
      </c>
      <c r="I30" s="388">
        <v>7.4999999999999997E-3</v>
      </c>
    </row>
    <row r="31" spans="2:9">
      <c r="B31" s="37"/>
      <c r="C31" s="46">
        <v>11</v>
      </c>
      <c r="D31" s="47" t="s">
        <v>1263</v>
      </c>
      <c r="E31" s="388">
        <v>3.5099999999999999E-2</v>
      </c>
      <c r="F31" s="388">
        <v>3.5099999999999999E-2</v>
      </c>
      <c r="G31" s="388">
        <v>3.5099999999999999E-2</v>
      </c>
      <c r="H31" s="388">
        <v>3.2599999999999997E-2</v>
      </c>
      <c r="I31" s="388">
        <v>3.2599999999999997E-2</v>
      </c>
    </row>
    <row r="32" spans="2:9">
      <c r="B32" s="37"/>
      <c r="C32" s="46" t="s">
        <v>157</v>
      </c>
      <c r="D32" s="47" t="s">
        <v>1264</v>
      </c>
      <c r="E32" s="388">
        <v>0.1153</v>
      </c>
      <c r="F32" s="388">
        <v>0.1153</v>
      </c>
      <c r="G32" s="388">
        <v>0.1153</v>
      </c>
      <c r="H32" s="388">
        <v>0.1129</v>
      </c>
      <c r="I32" s="388">
        <v>0.1129</v>
      </c>
    </row>
    <row r="33" spans="2:10" ht="25.5">
      <c r="B33" s="37"/>
      <c r="C33" s="46">
        <v>12</v>
      </c>
      <c r="D33" s="47" t="s">
        <v>158</v>
      </c>
      <c r="E33" s="388">
        <v>0.1275</v>
      </c>
      <c r="F33" s="388">
        <v>0.13020000000000001</v>
      </c>
      <c r="G33" s="388">
        <v>0.13109999999999999</v>
      </c>
      <c r="H33" s="388">
        <v>0.109</v>
      </c>
      <c r="I33" s="388">
        <v>0.1115</v>
      </c>
      <c r="J33" s="48"/>
    </row>
    <row r="34" spans="2:10" ht="19.5" thickBot="1">
      <c r="B34" s="37"/>
      <c r="C34" s="561" t="s">
        <v>159</v>
      </c>
      <c r="D34" s="562"/>
      <c r="E34" s="562"/>
      <c r="F34" s="562"/>
      <c r="G34" s="562"/>
      <c r="H34" s="562"/>
      <c r="I34" s="562"/>
    </row>
    <row r="35" spans="2:10">
      <c r="B35" s="37"/>
      <c r="C35" s="46">
        <v>13</v>
      </c>
      <c r="D35" s="47" t="s">
        <v>160</v>
      </c>
      <c r="E35" s="45">
        <v>276388248.79400003</v>
      </c>
      <c r="F35" s="45">
        <v>271334767.29799998</v>
      </c>
      <c r="G35" s="45">
        <v>270469138.30699998</v>
      </c>
      <c r="H35" s="45">
        <v>282267175.45599997</v>
      </c>
      <c r="I35" s="45">
        <v>257502286.17199999</v>
      </c>
    </row>
    <row r="36" spans="2:10">
      <c r="B36" s="37"/>
      <c r="C36" s="46">
        <v>14</v>
      </c>
      <c r="D36" s="47" t="s">
        <v>161</v>
      </c>
      <c r="E36" s="388">
        <v>9.7900000000000001E-2</v>
      </c>
      <c r="F36" s="388">
        <v>9.8599999999999993E-2</v>
      </c>
      <c r="G36" s="388">
        <v>9.7699999999999995E-2</v>
      </c>
      <c r="H36" s="388">
        <v>8.4000000000000005E-2</v>
      </c>
      <c r="I36" s="388">
        <v>9.0700000000000003E-2</v>
      </c>
    </row>
    <row r="37" spans="2:10" ht="19.5" thickBot="1">
      <c r="C37" s="561" t="s">
        <v>162</v>
      </c>
      <c r="D37" s="562"/>
      <c r="E37" s="562"/>
      <c r="F37" s="562"/>
      <c r="G37" s="562"/>
      <c r="H37" s="562"/>
      <c r="I37" s="562"/>
    </row>
    <row r="38" spans="2:10" s="49" customFormat="1" ht="25.5">
      <c r="C38" s="46" t="s">
        <v>163</v>
      </c>
      <c r="D38" s="47" t="s">
        <v>164</v>
      </c>
      <c r="E38" s="389">
        <v>0</v>
      </c>
      <c r="F38" s="389">
        <v>0</v>
      </c>
      <c r="G38" s="389">
        <v>0</v>
      </c>
      <c r="H38" s="389">
        <v>0</v>
      </c>
      <c r="I38" s="389">
        <v>0</v>
      </c>
    </row>
    <row r="39" spans="2:10" s="49" customFormat="1">
      <c r="C39" s="46" t="s">
        <v>165</v>
      </c>
      <c r="D39" s="47" t="s">
        <v>143</v>
      </c>
      <c r="E39" s="389">
        <v>0</v>
      </c>
      <c r="F39" s="389">
        <v>0</v>
      </c>
      <c r="G39" s="389">
        <v>0</v>
      </c>
      <c r="H39" s="389">
        <v>0</v>
      </c>
      <c r="I39" s="389">
        <v>0</v>
      </c>
    </row>
    <row r="40" spans="2:10" s="49" customFormat="1">
      <c r="C40" s="46" t="s">
        <v>166</v>
      </c>
      <c r="D40" s="47" t="s">
        <v>167</v>
      </c>
      <c r="E40" s="388">
        <v>0.03</v>
      </c>
      <c r="F40" s="388">
        <v>0.03</v>
      </c>
      <c r="G40" s="388">
        <v>0.03</v>
      </c>
      <c r="H40" s="388">
        <v>0.03</v>
      </c>
      <c r="I40" s="388">
        <v>0.03</v>
      </c>
    </row>
    <row r="41" spans="2:10" s="49" customFormat="1" ht="19.5" thickBot="1">
      <c r="C41" s="561" t="s">
        <v>168</v>
      </c>
      <c r="D41" s="562"/>
      <c r="E41" s="562"/>
      <c r="F41" s="562"/>
      <c r="G41" s="562"/>
      <c r="H41" s="562"/>
      <c r="I41" s="562"/>
    </row>
    <row r="42" spans="2:10" s="49" customFormat="1">
      <c r="C42" s="46" t="s">
        <v>169</v>
      </c>
      <c r="D42" s="47" t="s">
        <v>170</v>
      </c>
      <c r="E42" s="389">
        <v>0</v>
      </c>
      <c r="F42" s="389">
        <v>0</v>
      </c>
      <c r="G42" s="389">
        <v>0</v>
      </c>
      <c r="H42" s="389">
        <v>0</v>
      </c>
      <c r="I42" s="389">
        <v>0</v>
      </c>
    </row>
    <row r="43" spans="2:10" s="49" customFormat="1">
      <c r="C43" s="46" t="s">
        <v>171</v>
      </c>
      <c r="D43" s="47" t="s">
        <v>172</v>
      </c>
      <c r="E43" s="388">
        <v>0.03</v>
      </c>
      <c r="F43" s="388">
        <v>0.03</v>
      </c>
      <c r="G43" s="388">
        <v>0.03</v>
      </c>
      <c r="H43" s="388">
        <v>0.03</v>
      </c>
      <c r="I43" s="388">
        <v>0.03</v>
      </c>
    </row>
    <row r="44" spans="2:10" ht="19.5" thickBot="1">
      <c r="B44" s="37"/>
      <c r="C44" s="561" t="s">
        <v>173</v>
      </c>
      <c r="D44" s="562"/>
      <c r="E44" s="562"/>
      <c r="F44" s="562"/>
      <c r="G44" s="562"/>
      <c r="H44" s="562"/>
      <c r="I44" s="562"/>
    </row>
    <row r="45" spans="2:10">
      <c r="B45" s="37"/>
      <c r="C45" s="46">
        <v>15</v>
      </c>
      <c r="D45" s="47" t="s">
        <v>174</v>
      </c>
      <c r="E45" s="45">
        <v>66996114.601000004</v>
      </c>
      <c r="F45" s="45">
        <v>65545483.693999998</v>
      </c>
      <c r="G45" s="45">
        <v>66679371.093000002</v>
      </c>
      <c r="H45" s="45">
        <v>67558910.731000006</v>
      </c>
      <c r="I45" s="45">
        <v>69228870.657000005</v>
      </c>
    </row>
    <row r="46" spans="2:10">
      <c r="B46" s="37"/>
      <c r="C46" s="46" t="s">
        <v>175</v>
      </c>
      <c r="D46" s="47" t="s">
        <v>176</v>
      </c>
      <c r="E46" s="45">
        <v>50784488.318999998</v>
      </c>
      <c r="F46" s="45">
        <v>49333833.886</v>
      </c>
      <c r="G46" s="45">
        <v>47361141.582999997</v>
      </c>
      <c r="H46" s="45">
        <v>44692470.292999998</v>
      </c>
      <c r="I46" s="45">
        <v>42356588.461999997</v>
      </c>
    </row>
    <row r="47" spans="2:10">
      <c r="B47" s="37"/>
      <c r="C47" s="46" t="s">
        <v>177</v>
      </c>
      <c r="D47" s="47" t="s">
        <v>178</v>
      </c>
      <c r="E47" s="45">
        <v>13340397.185000001</v>
      </c>
      <c r="F47" s="45">
        <v>11815709.359999999</v>
      </c>
      <c r="G47" s="45">
        <v>10337555.243000001</v>
      </c>
      <c r="H47" s="45">
        <v>9326377.0470000003</v>
      </c>
      <c r="I47" s="45">
        <v>7909170.6339999996</v>
      </c>
    </row>
    <row r="48" spans="2:10">
      <c r="B48" s="37"/>
      <c r="C48" s="46">
        <v>16</v>
      </c>
      <c r="D48" s="47" t="s">
        <v>179</v>
      </c>
      <c r="E48" s="45">
        <v>37444091.134999998</v>
      </c>
      <c r="F48" s="45">
        <v>37518124.526000001</v>
      </c>
      <c r="G48" s="45">
        <v>37023586.340999998</v>
      </c>
      <c r="H48" s="45">
        <v>35366093.247000001</v>
      </c>
      <c r="I48" s="45">
        <v>34447417.829000004</v>
      </c>
    </row>
    <row r="49" spans="2:9">
      <c r="B49" s="37"/>
      <c r="C49" s="46">
        <v>17</v>
      </c>
      <c r="D49" s="47" t="s">
        <v>180</v>
      </c>
      <c r="E49" s="390">
        <v>1.7891999999999999</v>
      </c>
      <c r="F49" s="390">
        <v>1.7470000000000001</v>
      </c>
      <c r="G49" s="390">
        <v>1.8009999999999999</v>
      </c>
      <c r="H49" s="390">
        <v>1.9103000000000001</v>
      </c>
      <c r="I49" s="390">
        <v>2.0097</v>
      </c>
    </row>
    <row r="50" spans="2:9" ht="19.5" thickBot="1">
      <c r="B50" s="37"/>
      <c r="C50" s="561" t="s">
        <v>181</v>
      </c>
      <c r="D50" s="562"/>
      <c r="E50" s="562"/>
      <c r="F50" s="562"/>
      <c r="G50" s="562"/>
      <c r="H50" s="562"/>
      <c r="I50" s="562"/>
    </row>
    <row r="51" spans="2:9">
      <c r="B51" s="37"/>
      <c r="C51" s="46">
        <v>18</v>
      </c>
      <c r="D51" s="47" t="s">
        <v>182</v>
      </c>
      <c r="E51" s="45">
        <v>190756686.28681898</v>
      </c>
      <c r="F51" s="45">
        <v>190342121.505</v>
      </c>
      <c r="G51" s="45">
        <v>187329790.021</v>
      </c>
      <c r="H51" s="45">
        <v>184427253.14500001</v>
      </c>
      <c r="I51" s="45">
        <v>182475189.95500001</v>
      </c>
    </row>
    <row r="52" spans="2:9">
      <c r="B52" s="37"/>
      <c r="C52" s="46">
        <v>19</v>
      </c>
      <c r="D52" s="47" t="s">
        <v>183</v>
      </c>
      <c r="E52" s="45">
        <v>128042301.59631298</v>
      </c>
      <c r="F52" s="45">
        <v>128165662.801</v>
      </c>
      <c r="G52" s="45">
        <v>123106910.933</v>
      </c>
      <c r="H52" s="45">
        <v>124417668.10600001</v>
      </c>
      <c r="I52" s="45">
        <v>124292705.986</v>
      </c>
    </row>
    <row r="53" spans="2:9">
      <c r="B53" s="37"/>
      <c r="C53" s="46">
        <v>20</v>
      </c>
      <c r="D53" s="47" t="s">
        <v>184</v>
      </c>
      <c r="E53" s="390">
        <v>1.4897942625885434</v>
      </c>
      <c r="F53" s="390">
        <v>1.4851000000000001</v>
      </c>
      <c r="G53" s="390">
        <v>1.5217000000000001</v>
      </c>
      <c r="H53" s="390">
        <v>1.4823</v>
      </c>
      <c r="I53" s="390">
        <v>1.4681</v>
      </c>
    </row>
    <row r="54" spans="2:9" ht="12" customHeight="1">
      <c r="B54" s="37"/>
      <c r="C54" s="533" t="s">
        <v>1261</v>
      </c>
    </row>
    <row r="55" spans="2:9" ht="9.75" customHeight="1">
      <c r="B55" s="37"/>
      <c r="C55" s="533" t="s">
        <v>1262</v>
      </c>
    </row>
    <row r="56" spans="2:9">
      <c r="B56" s="37"/>
    </row>
    <row r="57" spans="2:9">
      <c r="B57" s="37"/>
    </row>
    <row r="58" spans="2:9">
      <c r="B58" s="37"/>
    </row>
    <row r="59" spans="2:9">
      <c r="B59" s="37"/>
    </row>
    <row r="60" spans="2:9">
      <c r="B60" s="37"/>
    </row>
    <row r="61" spans="2:9">
      <c r="B61" s="37"/>
    </row>
    <row r="62" spans="2:9">
      <c r="B62" s="37"/>
    </row>
    <row r="63" spans="2:9">
      <c r="B63" s="37"/>
    </row>
    <row r="64" spans="2:9">
      <c r="B64" s="37"/>
    </row>
    <row r="65" spans="2:2">
      <c r="B65" s="37"/>
    </row>
    <row r="66" spans="2:2">
      <c r="B66" s="37"/>
    </row>
    <row r="67" spans="2:2">
      <c r="B67" s="37"/>
    </row>
    <row r="68" spans="2:2">
      <c r="B68" s="37"/>
    </row>
    <row r="69" spans="2:2">
      <c r="B69" s="37"/>
    </row>
    <row r="70" spans="2:2">
      <c r="B70" s="37"/>
    </row>
    <row r="71" spans="2:2">
      <c r="B71" s="37"/>
    </row>
    <row r="72" spans="2:2">
      <c r="B72" s="37"/>
    </row>
    <row r="73" spans="2:2">
      <c r="B73" s="37"/>
    </row>
    <row r="74" spans="2:2">
      <c r="B74" s="37"/>
    </row>
    <row r="75" spans="2:2">
      <c r="B75" s="37"/>
    </row>
    <row r="76" spans="2:2">
      <c r="B76" s="37"/>
    </row>
    <row r="77" spans="2:2">
      <c r="B77" s="37"/>
    </row>
    <row r="78" spans="2:2">
      <c r="B78" s="37"/>
    </row>
    <row r="79" spans="2:2">
      <c r="B79" s="37"/>
    </row>
    <row r="80" spans="2:2">
      <c r="B80" s="37"/>
    </row>
    <row r="81" spans="2:2">
      <c r="B81" s="37"/>
    </row>
    <row r="82" spans="2:2">
      <c r="B82" s="37"/>
    </row>
    <row r="83" spans="2:2">
      <c r="B83" s="37"/>
    </row>
    <row r="84" spans="2:2">
      <c r="B84" s="37"/>
    </row>
    <row r="85" spans="2:2">
      <c r="B85" s="37"/>
    </row>
    <row r="86" spans="2:2">
      <c r="B86" s="37"/>
    </row>
    <row r="87" spans="2:2">
      <c r="B87" s="37"/>
    </row>
    <row r="88" spans="2:2">
      <c r="B88" s="37"/>
    </row>
    <row r="89" spans="2:2">
      <c r="B89" s="37"/>
    </row>
    <row r="90" spans="2:2">
      <c r="B90" s="37"/>
    </row>
    <row r="91" spans="2:2">
      <c r="B91" s="37"/>
    </row>
    <row r="92" spans="2:2">
      <c r="B92" s="37"/>
    </row>
    <row r="93" spans="2:2">
      <c r="B93" s="37"/>
    </row>
    <row r="94" spans="2:2">
      <c r="B94" s="37"/>
    </row>
    <row r="95" spans="2:2">
      <c r="B95" s="37"/>
    </row>
    <row r="96" spans="2:2">
      <c r="B96" s="37"/>
    </row>
    <row r="97" spans="2:11">
      <c r="B97" s="37"/>
    </row>
    <row r="98" spans="2:11">
      <c r="B98" s="37"/>
    </row>
    <row r="99" spans="2:11">
      <c r="B99" s="37"/>
    </row>
    <row r="100" spans="2:11">
      <c r="B100" s="37"/>
    </row>
    <row r="101" spans="2:11">
      <c r="B101" s="37"/>
    </row>
    <row r="102" spans="2:11">
      <c r="B102" s="37"/>
    </row>
    <row r="103" spans="2:11">
      <c r="B103" s="37"/>
    </row>
    <row r="104" spans="2:11">
      <c r="B104" s="37"/>
    </row>
    <row r="105" spans="2:11">
      <c r="B105" s="37"/>
    </row>
    <row r="106" spans="2:11">
      <c r="B106" s="37"/>
    </row>
    <row r="107" spans="2:11">
      <c r="B107" s="37"/>
      <c r="C107" s="37"/>
      <c r="D107" s="37"/>
      <c r="E107" s="50"/>
      <c r="F107" s="50"/>
      <c r="G107" s="50"/>
      <c r="H107" s="50"/>
      <c r="I107" s="50"/>
      <c r="J107" s="37"/>
      <c r="K107" s="37"/>
    </row>
    <row r="108" spans="2:11">
      <c r="B108" s="37"/>
      <c r="C108" s="37"/>
      <c r="D108" s="37"/>
      <c r="E108" s="50"/>
      <c r="F108" s="50"/>
      <c r="G108" s="50"/>
      <c r="H108" s="50"/>
      <c r="I108" s="50"/>
      <c r="J108" s="37"/>
      <c r="K108" s="37"/>
    </row>
    <row r="109" spans="2:11">
      <c r="B109" s="37"/>
      <c r="C109" s="37"/>
      <c r="D109" s="37"/>
      <c r="E109" s="50"/>
      <c r="F109" s="50"/>
      <c r="G109" s="50"/>
      <c r="H109" s="50"/>
      <c r="I109" s="50"/>
      <c r="J109" s="37"/>
      <c r="K109" s="37"/>
    </row>
    <row r="110" spans="2:11">
      <c r="B110" s="37"/>
      <c r="C110" s="37"/>
      <c r="D110" s="37"/>
      <c r="E110" s="50"/>
      <c r="F110" s="50"/>
      <c r="G110" s="50"/>
      <c r="H110" s="50"/>
      <c r="I110" s="50"/>
      <c r="J110" s="37"/>
      <c r="K110" s="37"/>
    </row>
    <row r="111" spans="2:11">
      <c r="B111" s="37"/>
      <c r="C111" s="37"/>
      <c r="D111" s="37"/>
      <c r="E111" s="50"/>
      <c r="F111" s="50"/>
      <c r="G111" s="50"/>
      <c r="H111" s="50"/>
      <c r="I111" s="50"/>
      <c r="J111" s="37"/>
      <c r="K111" s="37"/>
    </row>
    <row r="112" spans="2:11">
      <c r="B112" s="37"/>
      <c r="C112" s="37"/>
      <c r="D112" s="37"/>
      <c r="E112" s="50"/>
      <c r="F112" s="50"/>
      <c r="G112" s="50"/>
      <c r="H112" s="50"/>
      <c r="I112" s="50"/>
      <c r="J112" s="37"/>
      <c r="K112" s="37"/>
    </row>
    <row r="113" spans="2:11">
      <c r="B113" s="37"/>
      <c r="C113" s="37"/>
      <c r="D113" s="37"/>
      <c r="E113" s="50"/>
      <c r="F113" s="50"/>
      <c r="G113" s="50"/>
      <c r="H113" s="50"/>
      <c r="I113" s="50"/>
      <c r="J113" s="37"/>
      <c r="K113" s="37"/>
    </row>
    <row r="114" spans="2:11">
      <c r="B114" s="37"/>
      <c r="C114" s="37"/>
      <c r="D114" s="37"/>
      <c r="E114" s="50"/>
      <c r="F114" s="50"/>
      <c r="G114" s="50"/>
      <c r="H114" s="50"/>
      <c r="I114" s="50"/>
      <c r="J114" s="37"/>
      <c r="K114" s="37"/>
    </row>
    <row r="115" spans="2:11">
      <c r="B115" s="37"/>
      <c r="C115" s="37"/>
      <c r="D115" s="37"/>
      <c r="E115" s="50"/>
      <c r="F115" s="50"/>
      <c r="G115" s="50"/>
      <c r="H115" s="50"/>
      <c r="I115" s="50"/>
      <c r="J115" s="37"/>
      <c r="K115" s="37"/>
    </row>
    <row r="116" spans="2:11">
      <c r="B116" s="37"/>
      <c r="C116" s="37"/>
      <c r="D116" s="37"/>
      <c r="E116" s="50"/>
      <c r="F116" s="50"/>
      <c r="G116" s="50"/>
      <c r="H116" s="50"/>
      <c r="I116" s="50"/>
      <c r="J116" s="37"/>
      <c r="K116" s="37"/>
    </row>
    <row r="117" spans="2:11">
      <c r="B117" s="37"/>
      <c r="C117" s="37"/>
      <c r="D117" s="37"/>
      <c r="E117" s="50"/>
      <c r="F117" s="50"/>
      <c r="G117" s="50"/>
      <c r="H117" s="50"/>
      <c r="I117" s="50"/>
      <c r="J117" s="37"/>
      <c r="K117" s="37"/>
    </row>
    <row r="118" spans="2:11">
      <c r="B118" s="37"/>
      <c r="C118" s="37"/>
      <c r="D118" s="37"/>
      <c r="E118" s="50"/>
      <c r="F118" s="50"/>
      <c r="G118" s="50"/>
      <c r="H118" s="50"/>
      <c r="I118" s="50"/>
      <c r="J118" s="37"/>
      <c r="K118" s="37"/>
    </row>
    <row r="119" spans="2:11">
      <c r="B119" s="37"/>
      <c r="C119" s="37"/>
      <c r="D119" s="37"/>
      <c r="E119" s="50"/>
      <c r="F119" s="50"/>
      <c r="G119" s="50"/>
      <c r="H119" s="50"/>
      <c r="I119" s="50"/>
      <c r="J119" s="37"/>
      <c r="K119" s="37"/>
    </row>
    <row r="120" spans="2:11">
      <c r="B120" s="37"/>
      <c r="C120" s="37"/>
      <c r="D120" s="37"/>
      <c r="E120" s="50"/>
      <c r="F120" s="50"/>
      <c r="G120" s="50"/>
      <c r="H120" s="50"/>
      <c r="I120" s="50"/>
      <c r="J120" s="37"/>
      <c r="K120" s="37"/>
    </row>
    <row r="121" spans="2:11">
      <c r="B121" s="37"/>
      <c r="C121" s="37"/>
      <c r="D121" s="37"/>
      <c r="E121" s="50"/>
      <c r="F121" s="50"/>
      <c r="G121" s="50"/>
      <c r="H121" s="50"/>
      <c r="I121" s="50"/>
      <c r="J121" s="37"/>
      <c r="K121" s="37"/>
    </row>
    <row r="122" spans="2:11">
      <c r="B122" s="37"/>
      <c r="C122" s="37"/>
      <c r="D122" s="37"/>
      <c r="E122" s="50"/>
      <c r="F122" s="50"/>
      <c r="G122" s="50"/>
      <c r="H122" s="50"/>
      <c r="I122" s="50"/>
      <c r="J122" s="37"/>
      <c r="K122" s="37"/>
    </row>
    <row r="123" spans="2:11">
      <c r="B123" s="37"/>
      <c r="C123" s="37"/>
      <c r="D123" s="37"/>
      <c r="E123" s="50"/>
      <c r="F123" s="50"/>
      <c r="G123" s="50"/>
      <c r="H123" s="50"/>
      <c r="I123" s="50"/>
      <c r="J123" s="37"/>
      <c r="K123" s="37"/>
    </row>
    <row r="124" spans="2:11">
      <c r="B124" s="37"/>
      <c r="C124" s="37"/>
      <c r="D124" s="37"/>
      <c r="E124" s="50"/>
      <c r="F124" s="50"/>
      <c r="G124" s="50"/>
      <c r="H124" s="50"/>
      <c r="I124" s="50"/>
      <c r="J124" s="37"/>
      <c r="K124" s="37"/>
    </row>
    <row r="125" spans="2:11">
      <c r="B125" s="37"/>
      <c r="C125" s="37"/>
      <c r="D125" s="37"/>
      <c r="E125" s="50"/>
      <c r="F125" s="50"/>
      <c r="G125" s="50"/>
      <c r="H125" s="50"/>
      <c r="I125" s="50"/>
      <c r="J125" s="37"/>
      <c r="K125" s="37"/>
    </row>
    <row r="126" spans="2:11">
      <c r="B126" s="37"/>
      <c r="C126" s="37"/>
      <c r="D126" s="37"/>
      <c r="E126" s="50"/>
      <c r="F126" s="50"/>
      <c r="G126" s="50"/>
      <c r="H126" s="50"/>
      <c r="I126" s="50"/>
      <c r="J126" s="37"/>
      <c r="K126" s="37"/>
    </row>
    <row r="127" spans="2:11">
      <c r="B127" s="37"/>
      <c r="C127" s="37"/>
      <c r="D127" s="37"/>
      <c r="E127" s="50"/>
      <c r="F127" s="50"/>
      <c r="G127" s="50"/>
      <c r="H127" s="50"/>
      <c r="I127" s="50"/>
      <c r="J127" s="37"/>
      <c r="K127" s="37"/>
    </row>
    <row r="128" spans="2:11">
      <c r="B128" s="37"/>
      <c r="C128" s="37"/>
      <c r="D128" s="37"/>
      <c r="E128" s="50"/>
      <c r="F128" s="50"/>
      <c r="G128" s="50"/>
      <c r="H128" s="50"/>
      <c r="I128" s="50"/>
      <c r="J128" s="37"/>
      <c r="K128" s="37"/>
    </row>
    <row r="129" spans="2:11">
      <c r="B129" s="37"/>
      <c r="C129" s="37"/>
      <c r="D129" s="37"/>
      <c r="E129" s="50"/>
      <c r="F129" s="50"/>
      <c r="G129" s="50"/>
      <c r="H129" s="50"/>
      <c r="I129" s="50"/>
      <c r="J129" s="37"/>
      <c r="K129" s="37"/>
    </row>
    <row r="130" spans="2:11">
      <c r="B130" s="37"/>
      <c r="C130" s="37"/>
      <c r="D130" s="37"/>
      <c r="E130" s="50"/>
      <c r="F130" s="50"/>
      <c r="G130" s="50"/>
      <c r="H130" s="50"/>
      <c r="I130" s="50"/>
      <c r="J130" s="37"/>
      <c r="K130" s="37"/>
    </row>
    <row r="131" spans="2:11">
      <c r="B131" s="37"/>
      <c r="C131" s="37"/>
      <c r="D131" s="37"/>
      <c r="E131" s="50"/>
      <c r="F131" s="50"/>
      <c r="G131" s="50"/>
      <c r="H131" s="50"/>
      <c r="I131" s="50"/>
      <c r="J131" s="37"/>
      <c r="K131" s="37"/>
    </row>
    <row r="132" spans="2:11">
      <c r="B132" s="37"/>
      <c r="C132" s="37"/>
      <c r="D132" s="37"/>
      <c r="E132" s="50"/>
      <c r="F132" s="50"/>
      <c r="G132" s="50"/>
      <c r="H132" s="50"/>
      <c r="I132" s="50"/>
      <c r="J132" s="37"/>
      <c r="K132" s="37"/>
    </row>
    <row r="133" spans="2:11">
      <c r="B133" s="37"/>
      <c r="C133" s="37"/>
      <c r="D133" s="37"/>
      <c r="E133" s="50"/>
      <c r="F133" s="50"/>
      <c r="G133" s="50"/>
      <c r="H133" s="50"/>
      <c r="I133" s="50"/>
      <c r="J133" s="37"/>
      <c r="K133" s="37"/>
    </row>
    <row r="134" spans="2:11">
      <c r="B134" s="37"/>
      <c r="C134" s="37"/>
      <c r="D134" s="37"/>
      <c r="E134" s="50"/>
      <c r="F134" s="50"/>
      <c r="G134" s="50"/>
      <c r="H134" s="50"/>
      <c r="I134" s="50"/>
      <c r="J134" s="37"/>
      <c r="K134" s="37"/>
    </row>
    <row r="135" spans="2:11">
      <c r="B135" s="37"/>
      <c r="C135" s="37"/>
      <c r="D135" s="37"/>
      <c r="E135" s="50"/>
      <c r="F135" s="50"/>
      <c r="G135" s="50"/>
      <c r="H135" s="50"/>
      <c r="I135" s="50"/>
      <c r="J135" s="37"/>
      <c r="K135" s="37"/>
    </row>
    <row r="136" spans="2:11">
      <c r="B136" s="37"/>
      <c r="C136" s="37"/>
      <c r="D136" s="37"/>
      <c r="E136" s="50"/>
      <c r="F136" s="50"/>
      <c r="G136" s="50"/>
      <c r="H136" s="50"/>
      <c r="I136" s="50"/>
      <c r="J136" s="37"/>
      <c r="K136" s="37"/>
    </row>
  </sheetData>
  <mergeCells count="10">
    <mergeCell ref="C50:I50"/>
    <mergeCell ref="C15:I15"/>
    <mergeCell ref="C19:I19"/>
    <mergeCell ref="C24:I24"/>
    <mergeCell ref="C34:I34"/>
    <mergeCell ref="C9:I9"/>
    <mergeCell ref="C13:I13"/>
    <mergeCell ref="C37:I37"/>
    <mergeCell ref="C41:I41"/>
    <mergeCell ref="C44:I44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I</oddHeader>
    <oddFooter>&amp;C&amp;P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G21"/>
  <sheetViews>
    <sheetView showGridLines="0" zoomScale="80" zoomScaleNormal="80" workbookViewId="0">
      <selection activeCell="B1" sqref="B1"/>
    </sheetView>
  </sheetViews>
  <sheetFormatPr defaultColWidth="9.140625" defaultRowHeight="18.75"/>
  <cols>
    <col min="1" max="1" width="2.140625" style="13" customWidth="1"/>
    <col min="2" max="2" width="9.140625" style="13" customWidth="1"/>
    <col min="3" max="3" width="3.42578125" style="67" customWidth="1"/>
    <col min="4" max="4" width="47.85546875" style="67" customWidth="1"/>
    <col min="5" max="6" width="27.85546875" style="13" customWidth="1"/>
    <col min="7" max="7" width="26.42578125" style="13" customWidth="1"/>
    <col min="8" max="8" width="9.140625" style="13" customWidth="1"/>
    <col min="9" max="16384" width="9.140625" style="13"/>
  </cols>
  <sheetData>
    <row r="3" spans="3:7" ht="21" customHeight="1">
      <c r="C3" s="243"/>
      <c r="D3" s="51" t="s">
        <v>78</v>
      </c>
      <c r="E3" s="23"/>
      <c r="F3" s="23"/>
      <c r="G3" s="23"/>
    </row>
    <row r="4" spans="3:7">
      <c r="D4" s="554" t="s">
        <v>917</v>
      </c>
      <c r="E4" s="554"/>
      <c r="F4" s="280"/>
      <c r="G4" s="280"/>
    </row>
    <row r="6" spans="3:7" ht="16.350000000000001" customHeight="1" thickBot="1">
      <c r="C6" s="243"/>
      <c r="D6" s="243"/>
      <c r="E6" s="292" t="s">
        <v>90</v>
      </c>
      <c r="F6" s="292" t="s">
        <v>91</v>
      </c>
      <c r="G6" s="292" t="s">
        <v>92</v>
      </c>
    </row>
    <row r="7" spans="3:7" ht="32.450000000000003" customHeight="1" thickBot="1">
      <c r="C7" s="243"/>
      <c r="D7" s="243"/>
      <c r="E7" s="631" t="s">
        <v>768</v>
      </c>
      <c r="F7" s="603"/>
      <c r="G7" s="603"/>
    </row>
    <row r="8" spans="3:7" ht="32.450000000000003" customHeight="1" thickBot="1">
      <c r="C8" s="243"/>
      <c r="D8" s="243"/>
      <c r="E8" s="633" t="s">
        <v>769</v>
      </c>
      <c r="F8" s="582"/>
      <c r="G8" s="566" t="s">
        <v>770</v>
      </c>
    </row>
    <row r="9" spans="3:7" ht="44.25" customHeight="1" thickBot="1">
      <c r="C9" s="263"/>
      <c r="D9" s="263"/>
      <c r="E9" s="281"/>
      <c r="F9" s="246" t="s">
        <v>599</v>
      </c>
      <c r="G9" s="557"/>
    </row>
    <row r="10" spans="3:7" ht="16.350000000000001" customHeight="1" thickTop="1">
      <c r="C10" s="258">
        <v>1</v>
      </c>
      <c r="D10" s="273" t="s">
        <v>734</v>
      </c>
      <c r="E10" s="4">
        <v>10286872.976</v>
      </c>
      <c r="F10" s="11">
        <v>1377769.3589999999</v>
      </c>
      <c r="G10" s="4">
        <v>-21504</v>
      </c>
    </row>
    <row r="11" spans="3:7">
      <c r="C11" s="250">
        <v>2</v>
      </c>
      <c r="D11" s="251" t="s">
        <v>735</v>
      </c>
      <c r="E11" s="3">
        <v>10286872.976</v>
      </c>
      <c r="F11" s="9">
        <v>1377769.3589999999</v>
      </c>
      <c r="G11" s="3">
        <v>-21504</v>
      </c>
    </row>
    <row r="12" spans="3:7">
      <c r="C12" s="250">
        <v>3</v>
      </c>
      <c r="D12" s="251" t="s">
        <v>736</v>
      </c>
      <c r="E12" s="444">
        <v>0</v>
      </c>
      <c r="F12" s="445">
        <v>0</v>
      </c>
      <c r="G12" s="445">
        <v>0</v>
      </c>
    </row>
    <row r="13" spans="3:7">
      <c r="C13" s="250">
        <v>4</v>
      </c>
      <c r="D13" s="251" t="s">
        <v>737</v>
      </c>
      <c r="E13" s="444">
        <v>0</v>
      </c>
      <c r="F13" s="445">
        <v>0</v>
      </c>
      <c r="G13" s="445">
        <v>0</v>
      </c>
    </row>
    <row r="14" spans="3:7">
      <c r="C14" s="250">
        <v>5</v>
      </c>
      <c r="D14" s="251" t="s">
        <v>738</v>
      </c>
      <c r="E14" s="3">
        <v>10286872.976</v>
      </c>
      <c r="F14" s="9">
        <v>1377769.3589999999</v>
      </c>
      <c r="G14" s="3">
        <v>-21504</v>
      </c>
    </row>
    <row r="15" spans="3:7">
      <c r="C15" s="250">
        <v>6</v>
      </c>
      <c r="D15" s="251" t="s">
        <v>739</v>
      </c>
      <c r="E15" s="444">
        <v>0</v>
      </c>
      <c r="F15" s="445">
        <v>0</v>
      </c>
      <c r="G15" s="444">
        <v>0</v>
      </c>
    </row>
    <row r="16" spans="3:7">
      <c r="C16" s="250">
        <v>7</v>
      </c>
      <c r="D16" s="251" t="s">
        <v>740</v>
      </c>
      <c r="E16" s="444">
        <v>0</v>
      </c>
      <c r="F16" s="445">
        <v>0</v>
      </c>
      <c r="G16" s="444">
        <v>0</v>
      </c>
    </row>
    <row r="17" spans="3:7">
      <c r="C17" s="250">
        <v>8</v>
      </c>
      <c r="D17" s="251" t="s">
        <v>741</v>
      </c>
      <c r="E17" s="444">
        <v>0</v>
      </c>
      <c r="F17" s="445">
        <v>0</v>
      </c>
      <c r="G17" s="444">
        <v>0</v>
      </c>
    </row>
    <row r="18" spans="3:7">
      <c r="C18" s="250">
        <v>9</v>
      </c>
      <c r="D18" s="251" t="s">
        <v>742</v>
      </c>
      <c r="E18" s="444">
        <v>0</v>
      </c>
      <c r="F18" s="445">
        <v>0</v>
      </c>
      <c r="G18" s="444">
        <v>0</v>
      </c>
    </row>
    <row r="19" spans="3:7">
      <c r="C19" s="250">
        <v>10</v>
      </c>
      <c r="D19" s="251" t="s">
        <v>743</v>
      </c>
      <c r="E19" s="444">
        <v>0</v>
      </c>
      <c r="F19" s="445">
        <v>0</v>
      </c>
      <c r="G19" s="444">
        <v>0</v>
      </c>
    </row>
    <row r="20" spans="3:7">
      <c r="C20" s="250">
        <v>11</v>
      </c>
      <c r="D20" s="251" t="s">
        <v>744</v>
      </c>
      <c r="E20" s="444">
        <v>0</v>
      </c>
      <c r="F20" s="445">
        <v>0</v>
      </c>
      <c r="G20" s="444">
        <v>0</v>
      </c>
    </row>
    <row r="21" spans="3:7">
      <c r="C21" s="250">
        <v>12</v>
      </c>
      <c r="D21" s="251" t="s">
        <v>739</v>
      </c>
      <c r="E21" s="444">
        <v>0</v>
      </c>
      <c r="F21" s="445">
        <v>0</v>
      </c>
      <c r="G21" s="444">
        <v>0</v>
      </c>
    </row>
  </sheetData>
  <mergeCells count="4">
    <mergeCell ref="E7:G7"/>
    <mergeCell ref="E8:F8"/>
    <mergeCell ref="G8:G9"/>
    <mergeCell ref="D4:E4"/>
  </mergeCells>
  <pageMargins left="0.70866141732283472" right="0.70866141732283472" top="0.74803149606299213" bottom="0.74803149606299213" header="0.31496062992125978" footer="0.31496062992125978"/>
  <pageSetup paperSize="9" scale="57" orientation="landscape"/>
  <headerFooter>
    <oddHeader>&amp;CPL
Załącznik XXVII</oddHeader>
    <oddFooter>&amp;C&amp;P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I18"/>
  <sheetViews>
    <sheetView showGridLines="0" zoomScaleNormal="100" workbookViewId="0"/>
  </sheetViews>
  <sheetFormatPr defaultColWidth="11.42578125" defaultRowHeight="18.75"/>
  <cols>
    <col min="1" max="1" width="3.42578125" style="13" customWidth="1"/>
    <col min="2" max="2" width="7" style="13" customWidth="1"/>
    <col min="3" max="3" width="2.85546875" style="13" customWidth="1"/>
    <col min="4" max="4" width="33.140625" style="13" customWidth="1"/>
    <col min="5" max="5" width="22.5703125" style="13" customWidth="1"/>
    <col min="6" max="6" width="15.42578125" style="13" customWidth="1"/>
    <col min="7" max="7" width="11.42578125" style="13" customWidth="1"/>
    <col min="8" max="8" width="50.85546875" style="13" customWidth="1"/>
    <col min="9" max="9" width="7.42578125" style="13" customWidth="1"/>
    <col min="10" max="10" width="42" style="13" customWidth="1"/>
    <col min="11" max="11" width="11.42578125" style="13" customWidth="1"/>
    <col min="12" max="16384" width="11.42578125" style="13"/>
  </cols>
  <sheetData>
    <row r="3" spans="3:9" s="67" customFormat="1" ht="21" customHeight="1">
      <c r="C3" s="112" t="s">
        <v>80</v>
      </c>
      <c r="D3" s="282"/>
      <c r="E3" s="56"/>
      <c r="F3" s="56"/>
    </row>
    <row r="4" spans="3:9" s="67" customFormat="1" ht="17.45" customHeight="1">
      <c r="C4" s="13" t="s">
        <v>917</v>
      </c>
      <c r="D4" s="282"/>
      <c r="E4" s="56"/>
      <c r="F4" s="56"/>
    </row>
    <row r="5" spans="3:9" ht="16.350000000000001" customHeight="1" thickBot="1">
      <c r="C5" s="237"/>
      <c r="D5" s="237"/>
      <c r="E5" s="247" t="s">
        <v>90</v>
      </c>
    </row>
    <row r="6" spans="3:9" ht="24.6" customHeight="1" thickBot="1">
      <c r="C6" s="223"/>
      <c r="D6" s="223"/>
      <c r="E6" s="246" t="s">
        <v>133</v>
      </c>
    </row>
    <row r="7" spans="3:9" ht="17.100000000000001" customHeight="1" thickTop="1" thickBot="1">
      <c r="C7" s="283"/>
      <c r="D7" s="283" t="s">
        <v>771</v>
      </c>
      <c r="E7" s="284"/>
      <c r="I7" s="285"/>
    </row>
    <row r="8" spans="3:9">
      <c r="C8" s="286">
        <v>1</v>
      </c>
      <c r="D8" s="287" t="s">
        <v>772</v>
      </c>
      <c r="E8" s="7">
        <v>2024362.7250000001</v>
      </c>
      <c r="I8" s="285"/>
    </row>
    <row r="9" spans="3:9">
      <c r="C9" s="29">
        <v>2</v>
      </c>
      <c r="D9" s="288" t="s">
        <v>773</v>
      </c>
      <c r="E9" s="6">
        <v>69847.724000000002</v>
      </c>
      <c r="I9" s="285"/>
    </row>
    <row r="10" spans="3:9">
      <c r="C10" s="29">
        <v>3</v>
      </c>
      <c r="D10" s="288" t="s">
        <v>774</v>
      </c>
      <c r="E10" s="447">
        <v>0</v>
      </c>
      <c r="I10" s="285"/>
    </row>
    <row r="11" spans="3:9">
      <c r="C11" s="29">
        <v>4</v>
      </c>
      <c r="D11" s="288" t="s">
        <v>775</v>
      </c>
      <c r="E11" s="447">
        <v>0</v>
      </c>
    </row>
    <row r="12" spans="3:9" ht="19.5" thickBot="1">
      <c r="C12" s="283"/>
      <c r="D12" s="283" t="s">
        <v>776</v>
      </c>
      <c r="E12" s="5"/>
    </row>
    <row r="13" spans="3:9">
      <c r="C13" s="29">
        <v>5</v>
      </c>
      <c r="D13" s="288" t="s">
        <v>777</v>
      </c>
      <c r="E13" s="447">
        <v>0</v>
      </c>
    </row>
    <row r="14" spans="3:9">
      <c r="C14" s="29">
        <v>6</v>
      </c>
      <c r="D14" s="288" t="s">
        <v>778</v>
      </c>
      <c r="E14" s="447">
        <v>0</v>
      </c>
    </row>
    <row r="15" spans="3:9">
      <c r="C15" s="29">
        <v>7</v>
      </c>
      <c r="D15" s="288" t="s">
        <v>779</v>
      </c>
      <c r="E15" s="447">
        <v>0</v>
      </c>
    </row>
    <row r="16" spans="3:9">
      <c r="C16" s="29">
        <v>8</v>
      </c>
      <c r="D16" s="288" t="s">
        <v>780</v>
      </c>
      <c r="E16" s="447">
        <v>0</v>
      </c>
    </row>
    <row r="17" spans="3:5" ht="16.350000000000001" customHeight="1" thickBot="1">
      <c r="C17" s="289">
        <v>9</v>
      </c>
      <c r="D17" s="290" t="s">
        <v>126</v>
      </c>
      <c r="E17" s="8">
        <v>2094210.449</v>
      </c>
    </row>
    <row r="18" spans="3:5">
      <c r="C18" s="38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XXIX</oddHeader>
    <oddFooter>&amp;C&amp;P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30"/>
  <sheetViews>
    <sheetView showGridLines="0" zoomScale="80" zoomScaleNormal="80" workbookViewId="0"/>
  </sheetViews>
  <sheetFormatPr defaultColWidth="9.140625" defaultRowHeight="18.75"/>
  <cols>
    <col min="1" max="2" width="6.85546875" style="22" customWidth="1"/>
    <col min="3" max="3" width="6.42578125" style="22" bestFit="1" customWidth="1"/>
    <col min="4" max="4" width="8.140625" style="22" customWidth="1"/>
    <col min="5" max="5" width="9.140625" style="22" customWidth="1"/>
    <col min="6" max="6" width="62.5703125" style="22" customWidth="1"/>
    <col min="7" max="7" width="20.140625" style="22" customWidth="1"/>
    <col min="8" max="9" width="22" style="22" customWidth="1"/>
    <col min="10" max="10" width="24" style="22" bestFit="1" customWidth="1"/>
    <col min="11" max="11" width="9.140625" style="22" customWidth="1"/>
    <col min="12" max="16384" width="9.140625" style="22"/>
  </cols>
  <sheetData>
    <row r="3" spans="2:10" ht="24">
      <c r="C3" s="39" t="s">
        <v>1258</v>
      </c>
    </row>
    <row r="4" spans="2:10">
      <c r="C4" s="13" t="s">
        <v>917</v>
      </c>
      <c r="D4" s="294"/>
    </row>
    <row r="5" spans="2:10">
      <c r="G5" s="295"/>
      <c r="H5" s="295"/>
      <c r="I5" s="295"/>
      <c r="J5" s="295"/>
    </row>
    <row r="6" spans="2:10">
      <c r="G6" s="296" t="s">
        <v>90</v>
      </c>
      <c r="H6" s="296" t="s">
        <v>91</v>
      </c>
      <c r="I6" s="296" t="s">
        <v>92</v>
      </c>
      <c r="J6" s="296" t="s">
        <v>127</v>
      </c>
    </row>
    <row r="7" spans="2:10" ht="39" thickBot="1">
      <c r="C7" s="297"/>
      <c r="D7" s="634"/>
      <c r="E7" s="620"/>
      <c r="F7" s="620"/>
      <c r="G7" s="298" t="s">
        <v>782</v>
      </c>
      <c r="H7" s="299" t="s">
        <v>783</v>
      </c>
      <c r="I7" s="299" t="s">
        <v>784</v>
      </c>
      <c r="J7" s="299" t="s">
        <v>785</v>
      </c>
    </row>
    <row r="8" spans="2:10">
      <c r="B8" s="300"/>
      <c r="C8" s="248">
        <v>1</v>
      </c>
      <c r="D8" s="635" t="s">
        <v>786</v>
      </c>
      <c r="E8" s="635"/>
      <c r="F8" s="301" t="s">
        <v>787</v>
      </c>
      <c r="G8" s="250">
        <v>10</v>
      </c>
      <c r="H8" s="250">
        <v>9</v>
      </c>
      <c r="I8" s="250">
        <v>32</v>
      </c>
      <c r="J8" s="250">
        <v>116</v>
      </c>
    </row>
    <row r="9" spans="2:10">
      <c r="C9" s="250">
        <v>2</v>
      </c>
      <c r="D9" s="636"/>
      <c r="E9" s="636"/>
      <c r="F9" s="302" t="s">
        <v>788</v>
      </c>
      <c r="G9" s="250">
        <v>2088.3392992590402</v>
      </c>
      <c r="H9" s="250">
        <v>16655.219990000001</v>
      </c>
      <c r="I9" s="250">
        <v>18274.509660000003</v>
      </c>
      <c r="J9" s="250">
        <v>37134.343309999989</v>
      </c>
    </row>
    <row r="10" spans="2:10">
      <c r="C10" s="250">
        <v>3</v>
      </c>
      <c r="D10" s="636"/>
      <c r="E10" s="636"/>
      <c r="F10" s="302" t="s">
        <v>930</v>
      </c>
      <c r="G10" s="250">
        <v>1816.55129925904</v>
      </c>
      <c r="H10" s="250">
        <v>14251.216420000001</v>
      </c>
      <c r="I10" s="250">
        <v>17369.690980000003</v>
      </c>
      <c r="J10" s="250">
        <v>36293.167639999985</v>
      </c>
    </row>
    <row r="11" spans="2:10">
      <c r="C11" s="250">
        <v>4</v>
      </c>
      <c r="D11" s="636"/>
      <c r="E11" s="636"/>
      <c r="F11" s="302" t="s">
        <v>931</v>
      </c>
      <c r="G11" s="448"/>
      <c r="H11" s="448"/>
      <c r="I11" s="448"/>
      <c r="J11" s="448"/>
    </row>
    <row r="12" spans="2:10">
      <c r="C12" s="250" t="s">
        <v>97</v>
      </c>
      <c r="D12" s="636"/>
      <c r="E12" s="636"/>
      <c r="F12" s="302" t="s">
        <v>932</v>
      </c>
      <c r="G12" s="449">
        <v>0</v>
      </c>
      <c r="H12" s="449">
        <v>0</v>
      </c>
      <c r="I12" s="449">
        <v>0</v>
      </c>
      <c r="J12" s="449">
        <v>0</v>
      </c>
    </row>
    <row r="13" spans="2:10" ht="21" customHeight="1">
      <c r="C13" s="250">
        <v>5</v>
      </c>
      <c r="D13" s="636"/>
      <c r="E13" s="636"/>
      <c r="F13" s="302" t="s">
        <v>933</v>
      </c>
      <c r="G13" s="449">
        <v>0</v>
      </c>
      <c r="H13" s="449">
        <v>0</v>
      </c>
      <c r="I13" s="449">
        <v>0</v>
      </c>
      <c r="J13" s="449">
        <v>0</v>
      </c>
    </row>
    <row r="14" spans="2:10">
      <c r="C14" s="250" t="s">
        <v>789</v>
      </c>
      <c r="D14" s="636"/>
      <c r="E14" s="636"/>
      <c r="F14" s="302" t="s">
        <v>934</v>
      </c>
      <c r="G14" s="449">
        <v>0</v>
      </c>
      <c r="H14" s="449">
        <v>0</v>
      </c>
      <c r="I14" s="449">
        <v>0</v>
      </c>
      <c r="J14" s="449">
        <v>0</v>
      </c>
    </row>
    <row r="15" spans="2:10">
      <c r="C15" s="250">
        <v>6</v>
      </c>
      <c r="D15" s="636"/>
      <c r="E15" s="636"/>
      <c r="F15" s="302" t="s">
        <v>931</v>
      </c>
      <c r="G15" s="448"/>
      <c r="H15" s="448"/>
      <c r="I15" s="448"/>
      <c r="J15" s="448"/>
    </row>
    <row r="16" spans="2:10">
      <c r="C16" s="250">
        <v>7</v>
      </c>
      <c r="D16" s="636"/>
      <c r="E16" s="636"/>
      <c r="F16" s="302" t="s">
        <v>935</v>
      </c>
      <c r="G16" s="250">
        <v>271.78800000000001</v>
      </c>
      <c r="H16" s="250">
        <v>2404.0035700000003</v>
      </c>
      <c r="I16" s="250">
        <v>904.81867999999997</v>
      </c>
      <c r="J16" s="250">
        <v>841.17566999999974</v>
      </c>
    </row>
    <row r="17" spans="3:10">
      <c r="C17" s="250">
        <v>8</v>
      </c>
      <c r="D17" s="636"/>
      <c r="E17" s="636"/>
      <c r="F17" s="302" t="s">
        <v>931</v>
      </c>
      <c r="G17" s="448"/>
      <c r="H17" s="448"/>
      <c r="I17" s="448"/>
      <c r="J17" s="448"/>
    </row>
    <row r="18" spans="3:10">
      <c r="C18" s="250">
        <v>9</v>
      </c>
      <c r="D18" s="636" t="s">
        <v>790</v>
      </c>
      <c r="E18" s="636"/>
      <c r="F18" s="302" t="s">
        <v>787</v>
      </c>
      <c r="G18" s="250">
        <v>10</v>
      </c>
      <c r="H18" s="250">
        <v>9</v>
      </c>
      <c r="I18" s="250">
        <v>32</v>
      </c>
      <c r="J18" s="250">
        <v>116</v>
      </c>
    </row>
    <row r="19" spans="3:10">
      <c r="C19" s="250">
        <v>10</v>
      </c>
      <c r="D19" s="636"/>
      <c r="E19" s="636"/>
      <c r="F19" s="302" t="s">
        <v>791</v>
      </c>
      <c r="G19" s="449">
        <v>0</v>
      </c>
      <c r="H19" s="449">
        <v>17650</v>
      </c>
      <c r="I19" s="449">
        <v>14461.81</v>
      </c>
      <c r="J19" s="449">
        <v>17094.113000000001</v>
      </c>
    </row>
    <row r="20" spans="3:10">
      <c r="C20" s="250">
        <v>11</v>
      </c>
      <c r="D20" s="636"/>
      <c r="E20" s="636"/>
      <c r="F20" s="302" t="s">
        <v>930</v>
      </c>
      <c r="G20" s="449">
        <v>0</v>
      </c>
      <c r="H20" s="449">
        <v>8825</v>
      </c>
      <c r="I20" s="449">
        <v>6536.4049999999997</v>
      </c>
      <c r="J20" s="449">
        <v>8098.7160000000003</v>
      </c>
    </row>
    <row r="21" spans="3:10">
      <c r="C21" s="250">
        <v>12</v>
      </c>
      <c r="D21" s="636"/>
      <c r="E21" s="636"/>
      <c r="F21" s="302" t="s">
        <v>936</v>
      </c>
      <c r="G21" s="449">
        <v>0</v>
      </c>
      <c r="H21" s="449">
        <v>3530</v>
      </c>
      <c r="I21" s="449">
        <v>2614.5619999999999</v>
      </c>
      <c r="J21" s="449">
        <v>2701.6819999999998</v>
      </c>
    </row>
    <row r="22" spans="3:10">
      <c r="C22" s="250" t="s">
        <v>792</v>
      </c>
      <c r="D22" s="636"/>
      <c r="E22" s="636"/>
      <c r="F22" s="302" t="s">
        <v>932</v>
      </c>
      <c r="G22" s="449">
        <v>0</v>
      </c>
      <c r="H22" s="449">
        <v>0</v>
      </c>
      <c r="I22" s="449">
        <v>0</v>
      </c>
      <c r="J22" s="449">
        <v>0</v>
      </c>
    </row>
    <row r="23" spans="3:10">
      <c r="C23" s="250" t="s">
        <v>163</v>
      </c>
      <c r="D23" s="636"/>
      <c r="E23" s="636"/>
      <c r="F23" s="302" t="s">
        <v>936</v>
      </c>
      <c r="G23" s="449">
        <v>0</v>
      </c>
      <c r="H23" s="449">
        <v>0</v>
      </c>
      <c r="I23" s="449">
        <v>0</v>
      </c>
      <c r="J23" s="449">
        <v>0</v>
      </c>
    </row>
    <row r="24" spans="3:10" ht="20.25" customHeight="1">
      <c r="C24" s="250" t="s">
        <v>793</v>
      </c>
      <c r="D24" s="636"/>
      <c r="E24" s="636"/>
      <c r="F24" s="302" t="s">
        <v>933</v>
      </c>
      <c r="G24" s="449">
        <v>0</v>
      </c>
      <c r="H24" s="449">
        <v>8825</v>
      </c>
      <c r="I24" s="449">
        <v>7925.4049999999997</v>
      </c>
      <c r="J24" s="449">
        <v>8995.3970000000008</v>
      </c>
    </row>
    <row r="25" spans="3:10">
      <c r="C25" s="250" t="s">
        <v>165</v>
      </c>
      <c r="D25" s="636"/>
      <c r="E25" s="636"/>
      <c r="F25" s="302" t="s">
        <v>936</v>
      </c>
      <c r="G25" s="449">
        <v>0</v>
      </c>
      <c r="H25" s="449">
        <v>8825</v>
      </c>
      <c r="I25" s="449">
        <v>6536.4049999999997</v>
      </c>
      <c r="J25" s="449">
        <v>4293.2020000000002</v>
      </c>
    </row>
    <row r="26" spans="3:10">
      <c r="C26" s="250" t="s">
        <v>794</v>
      </c>
      <c r="D26" s="636"/>
      <c r="E26" s="636"/>
      <c r="F26" s="302" t="s">
        <v>934</v>
      </c>
      <c r="G26" s="449">
        <v>0</v>
      </c>
      <c r="H26" s="449">
        <v>0</v>
      </c>
      <c r="I26" s="449">
        <v>0</v>
      </c>
      <c r="J26" s="449">
        <v>0</v>
      </c>
    </row>
    <row r="27" spans="3:10">
      <c r="C27" s="250" t="s">
        <v>795</v>
      </c>
      <c r="D27" s="636"/>
      <c r="E27" s="636"/>
      <c r="F27" s="302" t="s">
        <v>936</v>
      </c>
      <c r="G27" s="449">
        <v>0</v>
      </c>
      <c r="H27" s="449">
        <v>0</v>
      </c>
      <c r="I27" s="449">
        <v>0</v>
      </c>
      <c r="J27" s="449">
        <v>0</v>
      </c>
    </row>
    <row r="28" spans="3:10">
      <c r="C28" s="250">
        <v>15</v>
      </c>
      <c r="D28" s="636"/>
      <c r="E28" s="636"/>
      <c r="F28" s="302" t="s">
        <v>935</v>
      </c>
      <c r="G28" s="449">
        <v>0</v>
      </c>
      <c r="H28" s="449">
        <v>0</v>
      </c>
      <c r="I28" s="449">
        <v>0</v>
      </c>
      <c r="J28" s="449">
        <v>0</v>
      </c>
    </row>
    <row r="29" spans="3:10">
      <c r="C29" s="250">
        <v>16</v>
      </c>
      <c r="D29" s="636"/>
      <c r="E29" s="636"/>
      <c r="F29" s="302" t="s">
        <v>936</v>
      </c>
      <c r="G29" s="449">
        <v>0</v>
      </c>
      <c r="H29" s="449">
        <v>0</v>
      </c>
      <c r="I29" s="449">
        <v>0</v>
      </c>
      <c r="J29" s="449">
        <v>0</v>
      </c>
    </row>
    <row r="30" spans="3:10" ht="19.5" thickBot="1">
      <c r="C30" s="303">
        <v>17</v>
      </c>
      <c r="D30" s="637" t="s">
        <v>796</v>
      </c>
      <c r="E30" s="637"/>
      <c r="F30" s="637"/>
      <c r="G30" s="293">
        <v>2088.3392992590402</v>
      </c>
      <c r="H30" s="293">
        <v>34305.219990000005</v>
      </c>
      <c r="I30" s="293">
        <v>32736.319660000005</v>
      </c>
      <c r="J30" s="293">
        <v>54228.456309999987</v>
      </c>
    </row>
  </sheetData>
  <mergeCells count="4">
    <mergeCell ref="D7:F7"/>
    <mergeCell ref="D8:E17"/>
    <mergeCell ref="D18:E29"/>
    <mergeCell ref="D30:F30"/>
  </mergeCells>
  <pageMargins left="0.70866141732283472" right="0.70866141732283472" top="0.74803149606299213" bottom="0.74803149606299213" header="0.31496062992125978" footer="0.31496062992125978"/>
  <pageSetup paperSize="9" scale="6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4"/>
  <sheetViews>
    <sheetView showGridLines="0" zoomScale="80" zoomScaleNormal="80" workbookViewId="0"/>
  </sheetViews>
  <sheetFormatPr defaultColWidth="9.140625" defaultRowHeight="18.75"/>
  <cols>
    <col min="1" max="2" width="6.5703125" style="22" customWidth="1"/>
    <col min="3" max="3" width="2.42578125" style="22" customWidth="1"/>
    <col min="4" max="4" width="41.140625" style="22" customWidth="1"/>
    <col min="5" max="5" width="22" style="22" bestFit="1" customWidth="1"/>
    <col min="6" max="6" width="21.5703125" style="22" bestFit="1" customWidth="1"/>
    <col min="7" max="7" width="11" style="22" bestFit="1" customWidth="1"/>
    <col min="8" max="8" width="0.5703125" style="22" customWidth="1"/>
    <col min="9" max="14" width="13.42578125" style="22" customWidth="1"/>
    <col min="15" max="15" width="0.5703125" style="22" customWidth="1"/>
    <col min="16" max="16" width="9" style="22" customWidth="1"/>
    <col min="17" max="17" width="9.140625" style="22" customWidth="1"/>
    <col min="18" max="16384" width="9.140625" style="22"/>
  </cols>
  <sheetData>
    <row r="3" spans="3:16" ht="24">
      <c r="C3" s="39" t="s">
        <v>1259</v>
      </c>
    </row>
    <row r="4" spans="3:16">
      <c r="C4" s="13" t="s">
        <v>917</v>
      </c>
      <c r="D4" s="305"/>
      <c r="E4" s="305"/>
      <c r="F4" s="305"/>
      <c r="G4" s="305"/>
      <c r="H4" s="305"/>
      <c r="I4" s="272"/>
      <c r="J4" s="272"/>
      <c r="K4" s="272"/>
      <c r="L4" s="272"/>
      <c r="M4" s="272"/>
      <c r="N4" s="272"/>
      <c r="O4" s="272"/>
      <c r="P4" s="272"/>
    </row>
    <row r="5" spans="3:16" ht="15" customHeight="1">
      <c r="E5" s="296" t="s">
        <v>798</v>
      </c>
      <c r="F5" s="296" t="s">
        <v>91</v>
      </c>
      <c r="G5" s="296" t="s">
        <v>92</v>
      </c>
      <c r="H5" s="296"/>
      <c r="I5" s="296" t="s">
        <v>127</v>
      </c>
      <c r="J5" s="296" t="s">
        <v>128</v>
      </c>
      <c r="K5" s="296" t="s">
        <v>186</v>
      </c>
      <c r="L5" s="296" t="s">
        <v>187</v>
      </c>
      <c r="M5" s="296" t="s">
        <v>188</v>
      </c>
      <c r="N5" s="296" t="s">
        <v>325</v>
      </c>
      <c r="O5" s="296"/>
      <c r="P5" s="296" t="s">
        <v>326</v>
      </c>
    </row>
    <row r="6" spans="3:16" ht="15" customHeight="1" thickBot="1">
      <c r="D6" s="306"/>
      <c r="E6" s="638" t="s">
        <v>799</v>
      </c>
      <c r="F6" s="638"/>
      <c r="G6" s="638"/>
      <c r="H6" s="307"/>
      <c r="I6" s="638" t="s">
        <v>800</v>
      </c>
      <c r="J6" s="638"/>
      <c r="K6" s="638"/>
      <c r="L6" s="638"/>
      <c r="M6" s="638"/>
      <c r="N6" s="638"/>
      <c r="O6" s="307"/>
      <c r="P6" s="299"/>
    </row>
    <row r="7" spans="3:16" ht="45.6" customHeight="1" thickBot="1">
      <c r="C7" s="297"/>
      <c r="D7" s="297"/>
      <c r="E7" s="299" t="s">
        <v>782</v>
      </c>
      <c r="F7" s="299" t="s">
        <v>797</v>
      </c>
      <c r="G7" s="299" t="s">
        <v>801</v>
      </c>
      <c r="H7" s="299"/>
      <c r="I7" s="299" t="s">
        <v>802</v>
      </c>
      <c r="J7" s="299" t="s">
        <v>803</v>
      </c>
      <c r="K7" s="299" t="s">
        <v>804</v>
      </c>
      <c r="L7" s="299" t="s">
        <v>805</v>
      </c>
      <c r="M7" s="299" t="s">
        <v>806</v>
      </c>
      <c r="N7" s="299" t="s">
        <v>807</v>
      </c>
      <c r="O7" s="299"/>
      <c r="P7" s="299" t="s">
        <v>669</v>
      </c>
    </row>
    <row r="8" spans="3:16" ht="25.5">
      <c r="C8" s="301">
        <v>1</v>
      </c>
      <c r="D8" s="301" t="s">
        <v>808</v>
      </c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1"/>
      <c r="P8" s="452">
        <v>167</v>
      </c>
    </row>
    <row r="9" spans="3:16">
      <c r="C9" s="301">
        <v>2</v>
      </c>
      <c r="D9" s="301" t="s">
        <v>937</v>
      </c>
      <c r="E9" s="453">
        <v>10</v>
      </c>
      <c r="F9" s="453">
        <v>9</v>
      </c>
      <c r="G9" s="453">
        <v>19</v>
      </c>
      <c r="H9" s="453"/>
      <c r="I9" s="450"/>
      <c r="J9" s="450"/>
      <c r="K9" s="450"/>
      <c r="L9" s="450"/>
      <c r="M9" s="450"/>
      <c r="N9" s="450"/>
      <c r="O9" s="450"/>
      <c r="P9" s="450"/>
    </row>
    <row r="10" spans="3:16" ht="25.5">
      <c r="C10" s="301">
        <v>3</v>
      </c>
      <c r="D10" s="301" t="s">
        <v>938</v>
      </c>
      <c r="E10" s="450"/>
      <c r="F10" s="450"/>
      <c r="G10" s="450"/>
      <c r="H10" s="451"/>
      <c r="I10" s="453">
        <v>5</v>
      </c>
      <c r="J10" s="453">
        <v>6</v>
      </c>
      <c r="K10" s="453">
        <v>6</v>
      </c>
      <c r="L10" s="453">
        <v>3</v>
      </c>
      <c r="M10" s="453">
        <v>5</v>
      </c>
      <c r="N10" s="453">
        <v>7</v>
      </c>
      <c r="O10" s="453"/>
      <c r="P10" s="450"/>
    </row>
    <row r="11" spans="3:16">
      <c r="C11" s="301">
        <v>4</v>
      </c>
      <c r="D11" s="301" t="s">
        <v>939</v>
      </c>
      <c r="E11" s="450"/>
      <c r="F11" s="450"/>
      <c r="G11" s="450"/>
      <c r="H11" s="451"/>
      <c r="I11" s="453">
        <v>3</v>
      </c>
      <c r="J11" s="453">
        <v>0</v>
      </c>
      <c r="K11" s="453">
        <v>21</v>
      </c>
      <c r="L11" s="453">
        <v>2</v>
      </c>
      <c r="M11" s="453">
        <v>4</v>
      </c>
      <c r="N11" s="453">
        <v>86</v>
      </c>
      <c r="O11" s="453"/>
      <c r="P11" s="450"/>
    </row>
    <row r="12" spans="3:16">
      <c r="C12" s="301">
        <v>5</v>
      </c>
      <c r="D12" s="301" t="s">
        <v>809</v>
      </c>
      <c r="E12" s="453">
        <v>2088.3392992590402</v>
      </c>
      <c r="F12" s="453">
        <v>34305.219990000005</v>
      </c>
      <c r="G12" s="453">
        <v>36393.559289259036</v>
      </c>
      <c r="H12" s="453"/>
      <c r="I12" s="453">
        <v>8990.0338299999985</v>
      </c>
      <c r="J12" s="453">
        <v>6888.7163300000002</v>
      </c>
      <c r="K12" s="453">
        <v>14902.150380000001</v>
      </c>
      <c r="L12" s="453">
        <v>4078.4084199999998</v>
      </c>
      <c r="M12" s="453">
        <v>7102.3470200000002</v>
      </c>
      <c r="N12" s="453">
        <v>45003.120989999996</v>
      </c>
      <c r="O12" s="453">
        <v>0</v>
      </c>
      <c r="P12" s="450"/>
    </row>
    <row r="13" spans="3:16">
      <c r="C13" s="301">
        <v>6</v>
      </c>
      <c r="D13" s="301" t="s">
        <v>940</v>
      </c>
      <c r="E13" s="453">
        <v>0</v>
      </c>
      <c r="F13" s="453">
        <v>17650</v>
      </c>
      <c r="G13" s="453">
        <v>17650</v>
      </c>
      <c r="H13" s="453"/>
      <c r="I13" s="453">
        <v>4093.4</v>
      </c>
      <c r="J13" s="453">
        <v>3304</v>
      </c>
      <c r="K13" s="453">
        <v>5160.57</v>
      </c>
      <c r="L13" s="453">
        <v>1780.7</v>
      </c>
      <c r="M13" s="453">
        <v>2791</v>
      </c>
      <c r="N13" s="453">
        <v>14426.254000000001</v>
      </c>
      <c r="O13" s="453"/>
      <c r="P13" s="450"/>
    </row>
    <row r="14" spans="3:16" ht="19.5" thickBot="1">
      <c r="C14" s="304">
        <v>7</v>
      </c>
      <c r="D14" s="304" t="s">
        <v>941</v>
      </c>
      <c r="E14" s="454">
        <v>2088.3392992590402</v>
      </c>
      <c r="F14" s="454">
        <v>16655.219990000001</v>
      </c>
      <c r="G14" s="454">
        <v>18743.559289259039</v>
      </c>
      <c r="H14" s="454"/>
      <c r="I14" s="454">
        <v>4896.6338299999989</v>
      </c>
      <c r="J14" s="454">
        <v>3584.7163300000002</v>
      </c>
      <c r="K14" s="454">
        <v>9741.5803800000012</v>
      </c>
      <c r="L14" s="454">
        <v>2297.7084199999999</v>
      </c>
      <c r="M14" s="454">
        <v>4311.3470200000002</v>
      </c>
      <c r="N14" s="454">
        <v>30576.866989999995</v>
      </c>
      <c r="O14" s="454"/>
      <c r="P14" s="455"/>
    </row>
  </sheetData>
  <mergeCells count="2">
    <mergeCell ref="E6:G6"/>
    <mergeCell ref="I6:N6"/>
  </mergeCells>
  <pageMargins left="0.70866141732283472" right="0.70866141732283472" top="0.74803149606299213" bottom="0.74803149606299213" header="0.31496062992125978" footer="0.31496062992125978"/>
  <pageSetup paperSize="9" scale="51" fitToWidth="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309"/>
  <sheetViews>
    <sheetView showGridLines="0" zoomScale="80" zoomScaleNormal="80" zoomScalePageLayoutView="85" workbookViewId="0"/>
  </sheetViews>
  <sheetFormatPr defaultColWidth="8.5703125" defaultRowHeight="15.75"/>
  <cols>
    <col min="1" max="1" width="2.5703125" style="316" customWidth="1"/>
    <col min="2" max="2" width="7" style="310" customWidth="1"/>
    <col min="3" max="3" width="5.42578125" style="310" customWidth="1"/>
    <col min="4" max="4" width="73.42578125" style="310" customWidth="1"/>
    <col min="5" max="10" width="19.42578125" style="316" customWidth="1"/>
    <col min="11" max="48" width="8.5703125" style="316" customWidth="1"/>
    <col min="49" max="16384" width="8.5703125" style="316"/>
  </cols>
  <sheetData>
    <row r="3" spans="3:30" s="310" customFormat="1"/>
    <row r="4" spans="3:30" s="310" customFormat="1" ht="21" customHeight="1">
      <c r="C4" s="311" t="s">
        <v>810</v>
      </c>
      <c r="D4" s="312"/>
      <c r="F4" s="312"/>
      <c r="G4" s="312"/>
    </row>
    <row r="5" spans="3:30" s="313" customFormat="1" ht="16.350000000000001" customHeight="1" thickBot="1">
      <c r="C5" s="13" t="s">
        <v>917</v>
      </c>
      <c r="D5" s="314"/>
      <c r="E5" s="314"/>
      <c r="F5" s="314"/>
      <c r="G5" s="314"/>
      <c r="H5" s="314"/>
      <c r="I5" s="314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</row>
    <row r="6" spans="3:30" s="313" customFormat="1" ht="51.75" thickBot="1">
      <c r="C6" s="639"/>
      <c r="D6" s="640"/>
      <c r="E6" s="309" t="s">
        <v>811</v>
      </c>
      <c r="F6" s="643" t="s">
        <v>812</v>
      </c>
      <c r="G6" s="644"/>
      <c r="H6" s="644"/>
      <c r="I6" s="644"/>
      <c r="J6" s="644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</row>
    <row r="7" spans="3:30" ht="14.1" customHeight="1" thickBot="1">
      <c r="C7" s="641"/>
      <c r="D7" s="641"/>
      <c r="E7" s="309" t="s">
        <v>90</v>
      </c>
      <c r="F7" s="315" t="s">
        <v>91</v>
      </c>
      <c r="G7" s="315" t="s">
        <v>92</v>
      </c>
      <c r="H7" s="315" t="s">
        <v>127</v>
      </c>
      <c r="I7" s="315" t="s">
        <v>128</v>
      </c>
      <c r="J7" s="315" t="s">
        <v>186</v>
      </c>
    </row>
    <row r="8" spans="3:30" ht="14.1" customHeight="1" thickBot="1">
      <c r="C8" s="642"/>
      <c r="D8" s="642"/>
      <c r="E8" s="513">
        <v>45107</v>
      </c>
      <c r="F8" s="514">
        <v>45107</v>
      </c>
      <c r="G8" s="514">
        <v>45016</v>
      </c>
      <c r="H8" s="514">
        <v>44926</v>
      </c>
      <c r="I8" s="514">
        <v>44834</v>
      </c>
      <c r="J8" s="514">
        <v>44742</v>
      </c>
    </row>
    <row r="9" spans="3:30" ht="11.25" customHeight="1" thickBot="1">
      <c r="C9" s="645" t="s">
        <v>813</v>
      </c>
      <c r="D9" s="644"/>
      <c r="E9" s="317"/>
      <c r="F9" s="318"/>
      <c r="G9" s="318"/>
      <c r="H9" s="318"/>
      <c r="I9" s="318"/>
      <c r="J9" s="318"/>
    </row>
    <row r="10" spans="3:30">
      <c r="C10" s="319">
        <v>1</v>
      </c>
      <c r="D10" s="320" t="s">
        <v>814</v>
      </c>
      <c r="E10" s="321">
        <v>35014765.04592333</v>
      </c>
      <c r="F10" s="321">
        <v>35014765.04592333</v>
      </c>
      <c r="G10" s="321">
        <v>34969560.272907399</v>
      </c>
      <c r="H10" s="321">
        <v>35085058.387280203</v>
      </c>
      <c r="I10" s="321">
        <v>33842442.625525191</v>
      </c>
      <c r="J10" s="321">
        <v>33181045.424934767</v>
      </c>
    </row>
    <row r="11" spans="3:30">
      <c r="C11" s="322" t="s">
        <v>815</v>
      </c>
      <c r="D11" s="320" t="s">
        <v>816</v>
      </c>
      <c r="E11" s="321">
        <v>31677040.045923326</v>
      </c>
      <c r="F11" s="323"/>
      <c r="G11" s="323"/>
      <c r="H11" s="323"/>
      <c r="I11" s="323"/>
      <c r="J11" s="323"/>
    </row>
    <row r="12" spans="3:30">
      <c r="C12" s="319">
        <v>2</v>
      </c>
      <c r="D12" s="320" t="s">
        <v>817</v>
      </c>
      <c r="E12" s="321">
        <v>140839685.24680793</v>
      </c>
      <c r="F12" s="321">
        <v>140839685.24680793</v>
      </c>
      <c r="G12" s="321">
        <v>138044910.10490602</v>
      </c>
      <c r="H12" s="321">
        <v>136189011.32472</v>
      </c>
      <c r="I12" s="321">
        <v>138135912.63420811</v>
      </c>
      <c r="J12" s="321">
        <v>134891387.67145813</v>
      </c>
    </row>
    <row r="13" spans="3:30">
      <c r="C13" s="472">
        <v>3</v>
      </c>
      <c r="D13" s="335" t="s">
        <v>818</v>
      </c>
      <c r="E13" s="456">
        <v>0.24861433753251674</v>
      </c>
      <c r="F13" s="456">
        <v>0.24861433753251674</v>
      </c>
      <c r="G13" s="456">
        <v>0.25332017128579803</v>
      </c>
      <c r="H13" s="456">
        <v>0.2576203325511025</v>
      </c>
      <c r="I13" s="456">
        <v>0.24499380342273436</v>
      </c>
      <c r="J13" s="456">
        <v>0.24598342412897867</v>
      </c>
    </row>
    <row r="14" spans="3:30">
      <c r="C14" s="334" t="s">
        <v>201</v>
      </c>
      <c r="D14" s="335" t="s">
        <v>816</v>
      </c>
      <c r="E14" s="456">
        <v>0.22491558391665228</v>
      </c>
      <c r="F14" s="323"/>
      <c r="G14" s="323"/>
      <c r="H14" s="323"/>
      <c r="I14" s="323"/>
      <c r="J14" s="323"/>
    </row>
    <row r="15" spans="3:30">
      <c r="C15" s="472">
        <v>4</v>
      </c>
      <c r="D15" s="335" t="s">
        <v>819</v>
      </c>
      <c r="E15" s="321">
        <v>276388248.79400003</v>
      </c>
      <c r="F15" s="321">
        <v>276388248.79400003</v>
      </c>
      <c r="G15" s="321">
        <v>271334767.29799998</v>
      </c>
      <c r="H15" s="321">
        <v>270469138.30699998</v>
      </c>
      <c r="I15" s="321">
        <v>282267175.45600003</v>
      </c>
      <c r="J15" s="321">
        <v>257502286.17199999</v>
      </c>
    </row>
    <row r="16" spans="3:30">
      <c r="C16" s="472">
        <v>5</v>
      </c>
      <c r="D16" s="335" t="s">
        <v>820</v>
      </c>
      <c r="E16" s="456">
        <v>0.12668688049766119</v>
      </c>
      <c r="F16" s="456">
        <v>0.12668688049766119</v>
      </c>
      <c r="G16" s="456">
        <v>0.12889999999999999</v>
      </c>
      <c r="H16" s="456">
        <v>0.12970000000000001</v>
      </c>
      <c r="I16" s="456">
        <v>0.11989506952359245</v>
      </c>
      <c r="J16" s="456">
        <v>0.12885728479618747</v>
      </c>
    </row>
    <row r="17" spans="2:10">
      <c r="C17" s="334" t="s">
        <v>205</v>
      </c>
      <c r="D17" s="335" t="s">
        <v>816</v>
      </c>
      <c r="E17" s="456">
        <v>0.11461066157531583</v>
      </c>
      <c r="F17" s="457"/>
      <c r="G17" s="457"/>
      <c r="H17" s="457"/>
      <c r="I17" s="457"/>
      <c r="J17" s="457"/>
    </row>
    <row r="18" spans="2:10" ht="25.5">
      <c r="C18" s="334" t="s">
        <v>821</v>
      </c>
      <c r="D18" s="335" t="s">
        <v>822</v>
      </c>
      <c r="E18" s="323"/>
      <c r="F18" s="321" t="s">
        <v>1138</v>
      </c>
      <c r="G18" s="321" t="s">
        <v>1138</v>
      </c>
      <c r="H18" s="321" t="s">
        <v>1138</v>
      </c>
      <c r="I18" s="321" t="s">
        <v>1138</v>
      </c>
      <c r="J18" s="321" t="s">
        <v>1138</v>
      </c>
    </row>
    <row r="19" spans="2:10" ht="38.25">
      <c r="C19" s="334" t="s">
        <v>823</v>
      </c>
      <c r="D19" s="335" t="s">
        <v>824</v>
      </c>
      <c r="E19" s="323"/>
      <c r="F19" s="321">
        <v>4929388.9836382782</v>
      </c>
      <c r="G19" s="321">
        <v>3506625</v>
      </c>
      <c r="H19" s="321">
        <v>3517425</v>
      </c>
      <c r="I19" s="321">
        <v>4834756.9421972847</v>
      </c>
      <c r="J19" s="321">
        <v>4721198.5685010348</v>
      </c>
    </row>
    <row r="20" spans="2:10" ht="76.5">
      <c r="C20" s="473" t="s">
        <v>825</v>
      </c>
      <c r="D20" s="474" t="s">
        <v>826</v>
      </c>
      <c r="E20" s="326"/>
      <c r="F20" s="518">
        <v>1</v>
      </c>
      <c r="G20" s="518">
        <v>1</v>
      </c>
      <c r="H20" s="518">
        <v>1</v>
      </c>
      <c r="I20" s="518">
        <v>0.98883833617229455</v>
      </c>
      <c r="J20" s="518">
        <v>0.9984537557287676</v>
      </c>
    </row>
    <row r="21" spans="2:10" ht="18.600000000000001" customHeight="1" thickBot="1">
      <c r="C21" s="646" t="s">
        <v>1139</v>
      </c>
      <c r="D21" s="646"/>
      <c r="E21" s="327"/>
      <c r="F21" s="327"/>
      <c r="G21" s="327"/>
      <c r="H21" s="327"/>
      <c r="I21" s="327"/>
      <c r="J21" s="327"/>
    </row>
    <row r="22" spans="2:10" s="498" customFormat="1" ht="18.600000000000001" customHeight="1">
      <c r="B22" s="310"/>
      <c r="C22" s="515"/>
      <c r="D22" s="515" t="s">
        <v>1140</v>
      </c>
      <c r="E22" s="516"/>
      <c r="F22" s="517">
        <v>0.18</v>
      </c>
      <c r="G22" s="517">
        <v>0.18</v>
      </c>
      <c r="H22" s="517">
        <v>0.18</v>
      </c>
      <c r="I22" s="517">
        <v>0.18</v>
      </c>
      <c r="J22" s="517">
        <v>0.18</v>
      </c>
    </row>
    <row r="23" spans="2:10" s="498" customFormat="1" ht="18.600000000000001" customHeight="1">
      <c r="B23" s="310"/>
      <c r="C23" s="515"/>
      <c r="D23" s="515" t="s">
        <v>1141</v>
      </c>
      <c r="E23" s="516"/>
      <c r="F23" s="517">
        <v>6.7500000000000004E-2</v>
      </c>
      <c r="G23" s="517">
        <v>6.7500000000000004E-2</v>
      </c>
      <c r="H23" s="517">
        <v>6.7500000000000004E-2</v>
      </c>
      <c r="I23" s="517">
        <v>6.7500000000000004E-2</v>
      </c>
      <c r="J23" s="517">
        <v>6.7500000000000004E-2</v>
      </c>
    </row>
    <row r="24" spans="2:10">
      <c r="C24" s="334" t="s">
        <v>457</v>
      </c>
      <c r="D24" s="335" t="s">
        <v>827</v>
      </c>
      <c r="E24" s="456">
        <v>0.11700000000000001</v>
      </c>
      <c r="F24" s="323"/>
      <c r="G24" s="323"/>
      <c r="H24" s="323"/>
      <c r="I24" s="323"/>
      <c r="J24" s="323"/>
    </row>
    <row r="25" spans="2:10" ht="25.5">
      <c r="C25" s="334" t="s">
        <v>459</v>
      </c>
      <c r="D25" s="335" t="s">
        <v>828</v>
      </c>
      <c r="E25" s="456">
        <v>0.1113</v>
      </c>
      <c r="F25" s="323"/>
      <c r="G25" s="323"/>
      <c r="H25" s="323"/>
      <c r="I25" s="323"/>
      <c r="J25" s="323"/>
    </row>
    <row r="26" spans="2:10">
      <c r="C26" s="334" t="s">
        <v>461</v>
      </c>
      <c r="D26" s="335" t="s">
        <v>829</v>
      </c>
      <c r="E26" s="456">
        <v>4.4600000000000001E-2</v>
      </c>
      <c r="F26" s="323"/>
      <c r="G26" s="323"/>
      <c r="H26" s="323"/>
      <c r="I26" s="323"/>
      <c r="J26" s="323"/>
    </row>
    <row r="27" spans="2:10" ht="25.5">
      <c r="C27" s="334" t="s">
        <v>463</v>
      </c>
      <c r="D27" s="335" t="s">
        <v>828</v>
      </c>
      <c r="E27" s="456">
        <v>4.4600000000000001E-2</v>
      </c>
      <c r="F27" s="323"/>
      <c r="G27" s="323"/>
      <c r="H27" s="323"/>
      <c r="I27" s="323"/>
      <c r="J27" s="323"/>
    </row>
    <row r="28" spans="2:10" s="310" customFormat="1">
      <c r="C28" s="310" t="s">
        <v>1260</v>
      </c>
    </row>
    <row r="29" spans="2:10" s="310" customFormat="1"/>
    <row r="30" spans="2:10" s="310" customFormat="1"/>
    <row r="31" spans="2:10" s="310" customFormat="1"/>
    <row r="32" spans="2:10" s="310" customFormat="1"/>
    <row r="33" s="310" customFormat="1"/>
    <row r="34" s="310" customFormat="1"/>
    <row r="35" s="310" customFormat="1"/>
    <row r="36" s="310" customFormat="1"/>
    <row r="37" s="310" customFormat="1"/>
    <row r="38" s="310" customFormat="1"/>
    <row r="39" s="310" customFormat="1"/>
    <row r="40" s="310" customFormat="1"/>
    <row r="41" s="310" customFormat="1"/>
    <row r="42" s="310" customFormat="1"/>
    <row r="43" s="310" customFormat="1"/>
    <row r="44" s="310" customFormat="1"/>
    <row r="45" s="310" customFormat="1"/>
    <row r="46" s="310" customFormat="1"/>
    <row r="47" s="310" customFormat="1"/>
    <row r="48" s="310" customFormat="1"/>
    <row r="49" s="310" customFormat="1"/>
    <row r="50" s="310" customFormat="1"/>
    <row r="51" s="310" customFormat="1"/>
    <row r="52" s="310" customFormat="1"/>
    <row r="53" s="310" customFormat="1"/>
    <row r="54" s="310" customFormat="1"/>
    <row r="55" s="310" customFormat="1"/>
    <row r="56" s="310" customFormat="1"/>
    <row r="57" s="310" customFormat="1"/>
    <row r="58" s="310" customFormat="1"/>
    <row r="59" s="310" customFormat="1"/>
    <row r="60" s="310" customFormat="1"/>
    <row r="61" s="310" customFormat="1"/>
    <row r="62" s="310" customFormat="1"/>
    <row r="63" s="310" customFormat="1"/>
    <row r="64" s="310" customFormat="1"/>
    <row r="65" s="310" customFormat="1"/>
    <row r="66" s="310" customFormat="1"/>
    <row r="67" s="310" customFormat="1"/>
    <row r="68" s="310" customFormat="1"/>
    <row r="69" s="310" customFormat="1"/>
    <row r="70" s="310" customFormat="1"/>
    <row r="71" s="310" customFormat="1"/>
    <row r="72" s="310" customFormat="1"/>
    <row r="73" s="310" customFormat="1"/>
    <row r="74" s="310" customFormat="1"/>
    <row r="75" s="310" customFormat="1"/>
    <row r="76" s="310" customFormat="1"/>
    <row r="77" s="310" customFormat="1"/>
    <row r="78" s="310" customFormat="1"/>
    <row r="79" s="310" customFormat="1"/>
    <row r="80" s="310" customFormat="1"/>
    <row r="81" s="310" customFormat="1"/>
    <row r="82" s="310" customFormat="1"/>
    <row r="83" s="310" customFormat="1"/>
    <row r="84" s="310" customFormat="1"/>
    <row r="85" s="310" customFormat="1"/>
    <row r="86" s="310" customFormat="1"/>
    <row r="87" s="310" customFormat="1"/>
    <row r="88" s="310" customFormat="1"/>
    <row r="89" s="310" customFormat="1"/>
    <row r="90" s="310" customFormat="1"/>
    <row r="91" s="310" customFormat="1"/>
    <row r="92" s="310" customFormat="1"/>
    <row r="93" s="310" customFormat="1"/>
    <row r="94" s="310" customFormat="1"/>
    <row r="95" s="310" customFormat="1"/>
    <row r="96" s="310" customFormat="1"/>
    <row r="97" s="310" customFormat="1"/>
    <row r="98" s="310" customFormat="1"/>
    <row r="99" s="310" customFormat="1"/>
    <row r="100" s="310" customFormat="1"/>
    <row r="101" s="310" customFormat="1"/>
    <row r="102" s="310" customFormat="1"/>
    <row r="103" s="310" customFormat="1"/>
    <row r="104" s="310" customFormat="1"/>
    <row r="105" s="310" customFormat="1"/>
    <row r="106" s="310" customFormat="1"/>
    <row r="107" s="310" customFormat="1"/>
    <row r="108" s="310" customFormat="1"/>
    <row r="109" s="310" customFormat="1"/>
    <row r="110" s="310" customFormat="1"/>
    <row r="111" s="310" customFormat="1"/>
    <row r="112" s="310" customFormat="1"/>
    <row r="113" s="310" customFormat="1"/>
    <row r="114" s="310" customFormat="1"/>
    <row r="115" s="310" customFormat="1"/>
    <row r="116" s="310" customFormat="1"/>
    <row r="117" s="310" customFormat="1"/>
    <row r="118" s="310" customFormat="1"/>
    <row r="119" s="310" customFormat="1"/>
    <row r="120" s="310" customFormat="1"/>
    <row r="121" s="310" customFormat="1"/>
    <row r="122" s="310" customFormat="1"/>
    <row r="123" s="310" customFormat="1"/>
    <row r="124" s="310" customFormat="1"/>
    <row r="125" s="310" customFormat="1"/>
    <row r="126" s="310" customFormat="1"/>
    <row r="127" s="310" customFormat="1"/>
    <row r="128" s="310" customFormat="1"/>
    <row r="129" s="310" customFormat="1"/>
    <row r="130" s="310" customFormat="1"/>
    <row r="131" s="310" customFormat="1"/>
    <row r="132" s="310" customFormat="1"/>
    <row r="133" s="310" customFormat="1"/>
    <row r="134" s="310" customFormat="1"/>
    <row r="135" s="310" customFormat="1"/>
    <row r="136" s="310" customFormat="1"/>
    <row r="137" s="310" customFormat="1"/>
    <row r="138" s="310" customFormat="1"/>
    <row r="139" s="310" customFormat="1"/>
    <row r="140" s="310" customFormat="1"/>
    <row r="141" s="310" customFormat="1"/>
    <row r="142" s="310" customFormat="1"/>
    <row r="143" s="310" customFormat="1"/>
    <row r="144" s="310" customFormat="1"/>
    <row r="145" s="310" customFormat="1"/>
    <row r="146" s="310" customFormat="1"/>
    <row r="147" s="310" customFormat="1"/>
    <row r="148" s="310" customFormat="1"/>
    <row r="149" s="310" customFormat="1"/>
    <row r="150" s="310" customFormat="1"/>
    <row r="151" s="310" customFormat="1"/>
    <row r="152" s="310" customFormat="1"/>
    <row r="153" s="310" customFormat="1"/>
    <row r="154" s="310" customFormat="1"/>
    <row r="155" s="310" customFormat="1"/>
    <row r="156" s="310" customFormat="1"/>
    <row r="157" s="310" customFormat="1"/>
    <row r="158" s="310" customFormat="1"/>
    <row r="159" s="310" customFormat="1"/>
    <row r="160" s="310" customFormat="1"/>
    <row r="161" s="310" customFormat="1"/>
    <row r="162" s="310" customFormat="1"/>
    <row r="163" s="310" customFormat="1"/>
    <row r="164" s="310" customFormat="1"/>
    <row r="165" s="310" customFormat="1"/>
    <row r="166" s="310" customFormat="1"/>
    <row r="167" s="310" customFormat="1"/>
    <row r="168" s="310" customFormat="1"/>
    <row r="169" s="310" customFormat="1"/>
    <row r="170" s="310" customFormat="1"/>
    <row r="171" s="310" customFormat="1"/>
    <row r="172" s="310" customFormat="1"/>
    <row r="173" s="310" customFormat="1"/>
    <row r="174" s="310" customFormat="1"/>
    <row r="175" s="310" customFormat="1"/>
    <row r="176" s="310" customFormat="1"/>
    <row r="177" s="310" customFormat="1"/>
    <row r="178" s="310" customFormat="1"/>
    <row r="179" s="310" customFormat="1"/>
    <row r="180" s="310" customFormat="1"/>
    <row r="181" s="310" customFormat="1"/>
    <row r="182" s="310" customFormat="1"/>
    <row r="183" s="310" customFormat="1"/>
    <row r="184" s="310" customFormat="1"/>
    <row r="185" s="310" customFormat="1"/>
    <row r="186" s="310" customFormat="1"/>
    <row r="187" s="310" customFormat="1"/>
    <row r="188" s="310" customFormat="1"/>
    <row r="189" s="310" customFormat="1"/>
    <row r="190" s="310" customFormat="1"/>
    <row r="191" s="310" customFormat="1"/>
    <row r="192" s="310" customFormat="1"/>
    <row r="193" s="310" customFormat="1"/>
    <row r="194" s="310" customFormat="1"/>
    <row r="195" s="310" customFormat="1"/>
    <row r="196" s="310" customFormat="1"/>
    <row r="197" s="310" customFormat="1"/>
    <row r="198" s="310" customFormat="1"/>
    <row r="199" s="310" customFormat="1"/>
    <row r="200" s="310" customFormat="1"/>
    <row r="201" s="310" customFormat="1"/>
    <row r="202" s="310" customFormat="1"/>
    <row r="203" s="310" customFormat="1"/>
    <row r="204" s="310" customFormat="1"/>
    <row r="205" s="310" customFormat="1"/>
    <row r="206" s="310" customFormat="1"/>
    <row r="207" s="310" customFormat="1"/>
    <row r="208" s="310" customFormat="1"/>
    <row r="209" s="310" customFormat="1"/>
    <row r="210" s="310" customFormat="1"/>
    <row r="211" s="310" customFormat="1"/>
    <row r="212" s="310" customFormat="1"/>
    <row r="213" s="310" customFormat="1"/>
    <row r="214" s="310" customFormat="1"/>
    <row r="215" s="310" customFormat="1"/>
    <row r="216" s="310" customFormat="1"/>
    <row r="217" s="310" customFormat="1"/>
    <row r="218" s="310" customFormat="1"/>
    <row r="219" s="310" customFormat="1"/>
    <row r="220" s="310" customFormat="1"/>
    <row r="221" s="310" customFormat="1"/>
    <row r="222" s="310" customFormat="1"/>
    <row r="223" s="310" customFormat="1"/>
    <row r="224" s="310" customFormat="1"/>
    <row r="225" s="310" customFormat="1"/>
    <row r="226" s="310" customFormat="1"/>
    <row r="227" s="310" customFormat="1"/>
    <row r="228" s="310" customFormat="1"/>
    <row r="229" s="310" customFormat="1"/>
    <row r="230" s="310" customFormat="1"/>
    <row r="231" s="310" customFormat="1"/>
    <row r="232" s="310" customFormat="1"/>
    <row r="233" s="310" customFormat="1"/>
    <row r="234" s="310" customFormat="1"/>
    <row r="235" s="310" customFormat="1"/>
    <row r="236" s="310" customFormat="1"/>
    <row r="237" s="310" customFormat="1"/>
    <row r="238" s="310" customFormat="1"/>
    <row r="239" s="310" customFormat="1"/>
    <row r="240" s="310" customFormat="1"/>
    <row r="241" s="310" customFormat="1"/>
    <row r="242" s="310" customFormat="1"/>
    <row r="243" s="310" customFormat="1"/>
    <row r="244" s="310" customFormat="1"/>
    <row r="245" s="310" customFormat="1"/>
    <row r="246" s="310" customFormat="1"/>
    <row r="247" s="310" customFormat="1"/>
    <row r="248" s="310" customFormat="1"/>
    <row r="249" s="310" customFormat="1"/>
    <row r="250" s="310" customFormat="1"/>
    <row r="251" s="310" customFormat="1"/>
    <row r="252" s="310" customFormat="1"/>
    <row r="253" s="310" customFormat="1"/>
    <row r="254" s="310" customFormat="1"/>
    <row r="255" s="310" customFormat="1"/>
    <row r="256" s="310" customFormat="1"/>
    <row r="257" s="310" customFormat="1"/>
    <row r="258" s="310" customFormat="1"/>
    <row r="259" s="310" customFormat="1"/>
    <row r="260" s="310" customFormat="1"/>
    <row r="261" s="310" customFormat="1"/>
    <row r="262" s="310" customFormat="1"/>
    <row r="263" s="310" customFormat="1"/>
    <row r="264" s="310" customFormat="1"/>
    <row r="265" s="310" customFormat="1"/>
    <row r="266" s="310" customFormat="1"/>
    <row r="267" s="310" customFormat="1"/>
    <row r="268" s="310" customFormat="1"/>
    <row r="269" s="310" customFormat="1"/>
    <row r="270" s="310" customFormat="1"/>
    <row r="271" s="310" customFormat="1"/>
    <row r="272" s="310" customFormat="1"/>
    <row r="273" s="310" customFormat="1"/>
    <row r="274" s="310" customFormat="1"/>
    <row r="275" s="310" customFormat="1"/>
    <row r="276" s="310" customFormat="1"/>
    <row r="277" s="310" customFormat="1"/>
    <row r="278" s="310" customFormat="1"/>
    <row r="279" s="310" customFormat="1"/>
    <row r="280" s="310" customFormat="1"/>
    <row r="281" s="310" customFormat="1"/>
    <row r="282" s="310" customFormat="1"/>
    <row r="283" s="310" customFormat="1"/>
    <row r="284" s="310" customFormat="1"/>
    <row r="285" s="310" customFormat="1"/>
    <row r="286" s="310" customFormat="1"/>
    <row r="287" s="310" customFormat="1"/>
    <row r="288" s="310" customFormat="1"/>
    <row r="289" s="310" customFormat="1"/>
    <row r="290" s="310" customFormat="1"/>
    <row r="291" s="310" customFormat="1"/>
    <row r="292" s="310" customFormat="1"/>
    <row r="293" s="310" customFormat="1"/>
    <row r="294" s="310" customFormat="1"/>
    <row r="295" s="310" customFormat="1"/>
    <row r="296" s="310" customFormat="1"/>
    <row r="297" s="310" customFormat="1"/>
    <row r="298" s="310" customFormat="1"/>
    <row r="299" s="310" customFormat="1"/>
    <row r="300" s="310" customFormat="1"/>
    <row r="301" s="310" customFormat="1"/>
    <row r="302" s="310" customFormat="1"/>
    <row r="303" s="310" customFormat="1"/>
    <row r="304" s="310" customFormat="1"/>
    <row r="305" s="310" customFormat="1"/>
    <row r="306" s="310" customFormat="1"/>
    <row r="307" s="310" customFormat="1"/>
    <row r="308" s="310" customFormat="1"/>
    <row r="309" s="310" customFormat="1"/>
  </sheetData>
  <mergeCells count="4">
    <mergeCell ref="C6:D8"/>
    <mergeCell ref="F6:J6"/>
    <mergeCell ref="C9:D9"/>
    <mergeCell ref="C21:D21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&amp;CAnnex V
EN</oddHeader>
    <oddFooter>&amp;C&amp;P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1"/>
  <sheetViews>
    <sheetView showGridLines="0" zoomScale="80" zoomScaleNormal="80" zoomScalePageLayoutView="115" workbookViewId="0"/>
  </sheetViews>
  <sheetFormatPr defaultColWidth="11.42578125" defaultRowHeight="15.75"/>
  <cols>
    <col min="1" max="1" width="4.5703125" style="37" customWidth="1"/>
    <col min="2" max="2" width="6.42578125" style="37" customWidth="1"/>
    <col min="3" max="3" width="7.5703125" style="37" customWidth="1"/>
    <col min="4" max="4" width="73.140625" style="37" customWidth="1"/>
    <col min="5" max="7" width="18.5703125" style="37" customWidth="1"/>
    <col min="8" max="8" width="11.42578125" style="37" customWidth="1"/>
    <col min="9" max="16384" width="11.42578125" style="37"/>
  </cols>
  <sheetData>
    <row r="3" spans="2:7" ht="21" customHeight="1">
      <c r="C3" s="112" t="s">
        <v>830</v>
      </c>
    </row>
    <row r="4" spans="2:7" ht="16.350000000000001" customHeight="1" thickBot="1">
      <c r="C4" s="13" t="s">
        <v>917</v>
      </c>
    </row>
    <row r="5" spans="2:7" ht="14.1" customHeight="1" thickBot="1">
      <c r="E5" s="309" t="s">
        <v>90</v>
      </c>
      <c r="F5" s="309" t="s">
        <v>91</v>
      </c>
      <c r="G5" s="309" t="s">
        <v>92</v>
      </c>
    </row>
    <row r="6" spans="2:7" ht="101.25" customHeight="1" thickBot="1">
      <c r="C6" s="328"/>
      <c r="E6" s="329" t="s">
        <v>811</v>
      </c>
      <c r="F6" s="329" t="s">
        <v>812</v>
      </c>
      <c r="G6" s="309" t="s">
        <v>831</v>
      </c>
    </row>
    <row r="7" spans="2:7" ht="14.1" customHeight="1" thickBot="1">
      <c r="C7" s="647" t="s">
        <v>832</v>
      </c>
      <c r="D7" s="648"/>
      <c r="E7" s="330"/>
      <c r="F7" s="331"/>
      <c r="G7" s="332"/>
    </row>
    <row r="8" spans="2:7">
      <c r="B8" s="333"/>
      <c r="C8" s="322">
        <v>1</v>
      </c>
      <c r="D8" s="320" t="s">
        <v>287</v>
      </c>
      <c r="E8" s="321">
        <v>27054079.375</v>
      </c>
      <c r="F8" s="321">
        <v>27054079.375</v>
      </c>
      <c r="G8" s="519">
        <v>0</v>
      </c>
    </row>
    <row r="9" spans="2:7">
      <c r="B9" s="333"/>
      <c r="C9" s="322">
        <v>2</v>
      </c>
      <c r="D9" s="320" t="s">
        <v>833</v>
      </c>
      <c r="E9" s="458">
        <v>0</v>
      </c>
      <c r="F9" s="458">
        <v>0</v>
      </c>
      <c r="G9" s="519">
        <v>0</v>
      </c>
    </row>
    <row r="10" spans="2:7">
      <c r="B10" s="333"/>
      <c r="C10" s="334">
        <v>3</v>
      </c>
      <c r="D10" s="335" t="s">
        <v>834</v>
      </c>
      <c r="E10" s="323"/>
      <c r="F10" s="323"/>
      <c r="G10" s="323"/>
    </row>
    <row r="11" spans="2:7">
      <c r="B11" s="333"/>
      <c r="C11" s="334">
        <v>4</v>
      </c>
      <c r="D11" s="335" t="s">
        <v>834</v>
      </c>
      <c r="E11" s="323"/>
      <c r="F11" s="323"/>
      <c r="G11" s="323"/>
    </row>
    <row r="12" spans="2:7">
      <c r="B12" s="333"/>
      <c r="C12" s="334">
        <v>5</v>
      </c>
      <c r="D12" s="335" t="s">
        <v>834</v>
      </c>
      <c r="E12" s="323"/>
      <c r="F12" s="323"/>
      <c r="G12" s="323"/>
    </row>
    <row r="13" spans="2:7">
      <c r="B13" s="333"/>
      <c r="C13" s="334">
        <v>6</v>
      </c>
      <c r="D13" s="335" t="s">
        <v>835</v>
      </c>
      <c r="E13" s="321">
        <v>2200357.659</v>
      </c>
      <c r="F13" s="321">
        <v>2200357.659</v>
      </c>
      <c r="G13" s="519">
        <v>0</v>
      </c>
    </row>
    <row r="14" spans="2:7">
      <c r="B14" s="333"/>
      <c r="C14" s="334">
        <v>7</v>
      </c>
      <c r="D14" s="335" t="s">
        <v>834</v>
      </c>
      <c r="E14" s="323"/>
      <c r="F14" s="323"/>
      <c r="G14" s="323"/>
    </row>
    <row r="15" spans="2:7">
      <c r="B15" s="333"/>
      <c r="C15" s="334">
        <v>8</v>
      </c>
      <c r="D15" s="335" t="s">
        <v>834</v>
      </c>
      <c r="E15" s="323"/>
      <c r="F15" s="323"/>
      <c r="G15" s="323"/>
    </row>
    <row r="16" spans="2:7">
      <c r="C16" s="322">
        <v>11</v>
      </c>
      <c r="D16" s="320" t="s">
        <v>836</v>
      </c>
      <c r="E16" s="321">
        <v>29254437.034000002</v>
      </c>
      <c r="F16" s="321">
        <v>29254437.034000002</v>
      </c>
      <c r="G16" s="519">
        <v>0</v>
      </c>
    </row>
    <row r="17" spans="2:7" ht="19.5" thickBot="1">
      <c r="C17" s="649" t="s">
        <v>837</v>
      </c>
      <c r="D17" s="650"/>
      <c r="E17" s="336"/>
      <c r="F17" s="337"/>
      <c r="G17" s="338"/>
    </row>
    <row r="18" spans="2:7" ht="38.25">
      <c r="C18" s="322">
        <v>12</v>
      </c>
      <c r="D18" s="320" t="s">
        <v>838</v>
      </c>
      <c r="E18" s="458">
        <v>1900000</v>
      </c>
      <c r="F18" s="458">
        <v>1900000</v>
      </c>
      <c r="G18" s="519">
        <v>0</v>
      </c>
    </row>
    <row r="19" spans="2:7" ht="38.25">
      <c r="C19" s="322" t="s">
        <v>839</v>
      </c>
      <c r="D19" s="320" t="s">
        <v>840</v>
      </c>
      <c r="E19" s="458">
        <v>0</v>
      </c>
      <c r="F19" s="458">
        <v>0</v>
      </c>
      <c r="G19" s="519">
        <v>0</v>
      </c>
    </row>
    <row r="20" spans="2:7" s="21" customFormat="1" ht="38.25">
      <c r="C20" s="322" t="s">
        <v>841</v>
      </c>
      <c r="D20" s="320" t="s">
        <v>842</v>
      </c>
      <c r="E20" s="458">
        <v>0</v>
      </c>
      <c r="F20" s="458">
        <v>0</v>
      </c>
      <c r="G20" s="519">
        <v>0</v>
      </c>
    </row>
    <row r="21" spans="2:7" s="21" customFormat="1" ht="25.5">
      <c r="C21" s="322" t="s">
        <v>843</v>
      </c>
      <c r="D21" s="320" t="s">
        <v>844</v>
      </c>
      <c r="E21" s="321">
        <v>522603.01192332647</v>
      </c>
      <c r="F21" s="321">
        <v>522603.01192332647</v>
      </c>
      <c r="G21" s="519">
        <v>0</v>
      </c>
    </row>
    <row r="22" spans="2:7" ht="25.5">
      <c r="C22" s="322">
        <v>13</v>
      </c>
      <c r="D22" s="320" t="s">
        <v>845</v>
      </c>
      <c r="E22" s="321">
        <v>3337725.0000000005</v>
      </c>
      <c r="F22" s="321">
        <v>3337725.0000000005</v>
      </c>
      <c r="G22" s="519">
        <v>0</v>
      </c>
    </row>
    <row r="23" spans="2:7" ht="25.5">
      <c r="C23" s="322" t="s">
        <v>792</v>
      </c>
      <c r="D23" s="320" t="s">
        <v>846</v>
      </c>
      <c r="E23" s="458">
        <v>0</v>
      </c>
      <c r="F23" s="458">
        <v>0</v>
      </c>
      <c r="G23" s="519">
        <v>0</v>
      </c>
    </row>
    <row r="24" spans="2:7" ht="25.5">
      <c r="C24" s="322">
        <v>14</v>
      </c>
      <c r="D24" s="320" t="s">
        <v>847</v>
      </c>
      <c r="E24" s="321">
        <v>3337725.0000000005</v>
      </c>
      <c r="F24" s="321">
        <v>3337725.0000000005</v>
      </c>
      <c r="G24" s="519">
        <v>0</v>
      </c>
    </row>
    <row r="25" spans="2:7">
      <c r="C25" s="334">
        <v>15</v>
      </c>
      <c r="D25" s="335" t="s">
        <v>834</v>
      </c>
      <c r="E25" s="323"/>
      <c r="F25" s="323"/>
      <c r="G25" s="323"/>
    </row>
    <row r="26" spans="2:7">
      <c r="C26" s="334">
        <v>16</v>
      </c>
      <c r="D26" s="335" t="s">
        <v>834</v>
      </c>
      <c r="E26" s="323"/>
      <c r="F26" s="323"/>
      <c r="G26" s="323"/>
    </row>
    <row r="27" spans="2:7">
      <c r="C27" s="322">
        <v>17</v>
      </c>
      <c r="D27" s="320" t="s">
        <v>848</v>
      </c>
      <c r="E27" s="321">
        <v>5760328.0119233271</v>
      </c>
      <c r="F27" s="321">
        <v>5760328.0119233271</v>
      </c>
      <c r="G27" s="519">
        <v>0</v>
      </c>
    </row>
    <row r="28" spans="2:7">
      <c r="C28" s="322" t="s">
        <v>392</v>
      </c>
      <c r="D28" s="320" t="s">
        <v>849</v>
      </c>
      <c r="E28" s="321">
        <v>2422603.0119233266</v>
      </c>
      <c r="F28" s="321">
        <v>2422603.0119233266</v>
      </c>
      <c r="G28" s="519">
        <v>0</v>
      </c>
    </row>
    <row r="29" spans="2:7" ht="19.5" thickBot="1">
      <c r="C29" s="649" t="s">
        <v>850</v>
      </c>
      <c r="D29" s="650"/>
      <c r="E29" s="336"/>
      <c r="F29" s="337"/>
      <c r="G29" s="338"/>
    </row>
    <row r="30" spans="2:7">
      <c r="B30" s="333"/>
      <c r="C30" s="322">
        <v>18</v>
      </c>
      <c r="D30" s="320" t="s">
        <v>851</v>
      </c>
      <c r="E30" s="321">
        <v>35014765.04592333</v>
      </c>
      <c r="F30" s="321">
        <v>35014765.04592333</v>
      </c>
      <c r="G30" s="519">
        <v>0</v>
      </c>
    </row>
    <row r="31" spans="2:7" ht="25.5">
      <c r="C31" s="322">
        <v>19</v>
      </c>
      <c r="D31" s="320" t="s">
        <v>852</v>
      </c>
      <c r="E31" s="323"/>
      <c r="F31" s="458">
        <v>0</v>
      </c>
      <c r="G31" s="323"/>
    </row>
    <row r="32" spans="2:7">
      <c r="C32" s="322">
        <v>20</v>
      </c>
      <c r="D32" s="320" t="s">
        <v>853</v>
      </c>
      <c r="E32" s="323"/>
      <c r="F32" s="458">
        <v>0</v>
      </c>
      <c r="G32" s="323"/>
    </row>
    <row r="33" spans="2:7">
      <c r="B33" s="333"/>
      <c r="C33" s="334">
        <v>21</v>
      </c>
      <c r="D33" s="335" t="s">
        <v>834</v>
      </c>
      <c r="E33" s="323"/>
      <c r="F33" s="323"/>
      <c r="G33" s="323"/>
    </row>
    <row r="34" spans="2:7">
      <c r="C34" s="322">
        <v>22</v>
      </c>
      <c r="D34" s="320" t="s">
        <v>854</v>
      </c>
      <c r="E34" s="321">
        <v>35014765.04592333</v>
      </c>
      <c r="F34" s="321">
        <v>35014765.04592333</v>
      </c>
      <c r="G34" s="458">
        <v>0</v>
      </c>
    </row>
    <row r="35" spans="2:7">
      <c r="C35" s="322" t="s">
        <v>116</v>
      </c>
      <c r="D35" s="320" t="s">
        <v>855</v>
      </c>
      <c r="E35" s="321">
        <v>31677040.04592333</v>
      </c>
      <c r="F35" s="323"/>
      <c r="G35" s="323"/>
    </row>
    <row r="36" spans="2:7" ht="26.25" customHeight="1" thickBot="1">
      <c r="C36" s="649" t="s">
        <v>856</v>
      </c>
      <c r="D36" s="650"/>
      <c r="E36" s="336"/>
      <c r="F36" s="337"/>
      <c r="G36" s="338"/>
    </row>
    <row r="37" spans="2:7">
      <c r="C37" s="322">
        <v>23</v>
      </c>
      <c r="D37" s="320" t="s">
        <v>857</v>
      </c>
      <c r="E37" s="321">
        <v>140839685.24680793</v>
      </c>
      <c r="F37" s="321">
        <v>140839685.24680793</v>
      </c>
      <c r="G37" s="458">
        <v>0</v>
      </c>
    </row>
    <row r="38" spans="2:7">
      <c r="C38" s="322">
        <v>24</v>
      </c>
      <c r="D38" s="320" t="s">
        <v>858</v>
      </c>
      <c r="E38" s="321">
        <v>276388248.79400003</v>
      </c>
      <c r="F38" s="321">
        <v>276388248.79400003</v>
      </c>
      <c r="G38" s="458">
        <v>0</v>
      </c>
    </row>
    <row r="39" spans="2:7" ht="19.5" thickBot="1">
      <c r="C39" s="649" t="s">
        <v>859</v>
      </c>
      <c r="D39" s="650"/>
      <c r="E39" s="336"/>
      <c r="F39" s="337"/>
      <c r="G39" s="338"/>
    </row>
    <row r="40" spans="2:7">
      <c r="C40" s="322">
        <v>25</v>
      </c>
      <c r="D40" s="320" t="s">
        <v>818</v>
      </c>
      <c r="E40" s="456">
        <v>0.24861433753251674</v>
      </c>
      <c r="F40" s="456">
        <v>0.24861433753251674</v>
      </c>
      <c r="G40" s="456">
        <v>0</v>
      </c>
    </row>
    <row r="41" spans="2:7">
      <c r="C41" s="322" t="s">
        <v>233</v>
      </c>
      <c r="D41" s="320" t="s">
        <v>816</v>
      </c>
      <c r="E41" s="456">
        <v>0.22491558391665231</v>
      </c>
      <c r="F41" s="457"/>
      <c r="G41" s="457"/>
    </row>
    <row r="42" spans="2:7">
      <c r="C42" s="322">
        <v>26</v>
      </c>
      <c r="D42" s="320" t="s">
        <v>820</v>
      </c>
      <c r="E42" s="456">
        <v>0.12668688049766119</v>
      </c>
      <c r="F42" s="456">
        <v>0.12668688049766119</v>
      </c>
      <c r="G42" s="456">
        <v>0</v>
      </c>
    </row>
    <row r="43" spans="2:7">
      <c r="C43" s="322" t="s">
        <v>428</v>
      </c>
      <c r="D43" s="320" t="s">
        <v>816</v>
      </c>
      <c r="E43" s="456">
        <v>0.11461066157531583</v>
      </c>
      <c r="F43" s="457"/>
      <c r="G43" s="457"/>
    </row>
    <row r="44" spans="2:7" ht="25.5">
      <c r="C44" s="322">
        <v>27</v>
      </c>
      <c r="D44" s="320" t="s">
        <v>860</v>
      </c>
      <c r="E44" s="456">
        <v>0.19209130812519457</v>
      </c>
      <c r="F44" s="456">
        <v>0.19209130812519457</v>
      </c>
      <c r="G44" s="457"/>
    </row>
    <row r="45" spans="2:7">
      <c r="C45" s="322">
        <v>28</v>
      </c>
      <c r="D45" s="320" t="s">
        <v>861</v>
      </c>
      <c r="E45" s="457"/>
      <c r="F45" s="456">
        <v>3.5000000000000003E-2</v>
      </c>
      <c r="G45" s="457"/>
    </row>
    <row r="46" spans="2:7">
      <c r="C46" s="322">
        <v>29</v>
      </c>
      <c r="D46" s="320" t="s">
        <v>862</v>
      </c>
      <c r="E46" s="457"/>
      <c r="F46" s="456">
        <v>2.5000000000000001E-2</v>
      </c>
      <c r="G46" s="457"/>
    </row>
    <row r="47" spans="2:7">
      <c r="C47" s="322">
        <v>30</v>
      </c>
      <c r="D47" s="320" t="s">
        <v>863</v>
      </c>
      <c r="E47" s="457"/>
      <c r="F47" s="456">
        <v>0</v>
      </c>
      <c r="G47" s="457"/>
    </row>
    <row r="48" spans="2:7">
      <c r="C48" s="322">
        <v>31</v>
      </c>
      <c r="D48" s="320" t="s">
        <v>864</v>
      </c>
      <c r="E48" s="457"/>
      <c r="F48" s="456">
        <v>0</v>
      </c>
      <c r="G48" s="457"/>
    </row>
    <row r="49" spans="3:7" ht="25.5">
      <c r="C49" s="324" t="s">
        <v>865</v>
      </c>
      <c r="D49" s="325" t="s">
        <v>866</v>
      </c>
      <c r="E49" s="459"/>
      <c r="F49" s="460">
        <v>0.01</v>
      </c>
      <c r="G49" s="459"/>
    </row>
    <row r="50" spans="3:7" ht="19.5" thickBot="1">
      <c r="C50" s="649" t="s">
        <v>867</v>
      </c>
      <c r="D50" s="650"/>
      <c r="E50" s="339"/>
      <c r="F50" s="340"/>
      <c r="G50" s="341"/>
    </row>
    <row r="51" spans="3:7" ht="25.5">
      <c r="C51" s="322" t="s">
        <v>868</v>
      </c>
      <c r="D51" s="320" t="s">
        <v>869</v>
      </c>
      <c r="E51" s="323"/>
      <c r="F51" s="461">
        <v>112490312.948</v>
      </c>
      <c r="G51" s="323"/>
    </row>
  </sheetData>
  <mergeCells count="6">
    <mergeCell ref="C7:D7"/>
    <mergeCell ref="C17:D17"/>
    <mergeCell ref="C50:D50"/>
    <mergeCell ref="C29:D29"/>
    <mergeCell ref="C36:D36"/>
    <mergeCell ref="C39:D39"/>
  </mergeCells>
  <pageMargins left="0.31496062992125978" right="0.31496062992125978" top="0.74803149606299213" bottom="0.74803149606299213" header="0.31496062992125978" footer="0.31496062992125978"/>
  <pageSetup paperSize="9" orientation="landscape" r:id="rId1"/>
  <headerFooter>
    <oddHeader>&amp;CEN
ANNEX V</oddHeader>
    <oddFooter>&amp;C&amp;P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3"/>
  <sheetViews>
    <sheetView showGridLines="0" zoomScale="80" zoomScaleNormal="80" zoomScalePageLayoutView="115" workbookViewId="0"/>
  </sheetViews>
  <sheetFormatPr defaultColWidth="8.5703125" defaultRowHeight="15.75"/>
  <cols>
    <col min="1" max="1" width="3.140625" style="343" customWidth="1"/>
    <col min="2" max="2" width="4.42578125" style="343" customWidth="1"/>
    <col min="3" max="3" width="2.85546875" style="343" customWidth="1"/>
    <col min="4" max="4" width="72" style="343" customWidth="1"/>
    <col min="5" max="5" width="21.5703125" style="343" customWidth="1"/>
    <col min="6" max="10" width="17" style="343" customWidth="1"/>
    <col min="11" max="11" width="13.5703125" style="343" customWidth="1"/>
    <col min="12" max="35" width="8.5703125" style="343" customWidth="1"/>
    <col min="36" max="16384" width="8.5703125" style="343"/>
  </cols>
  <sheetData>
    <row r="2" spans="3:17" ht="12" customHeight="1"/>
    <row r="3" spans="3:17" ht="20.100000000000001" customHeight="1">
      <c r="C3" s="220" t="s">
        <v>881</v>
      </c>
      <c r="D3" s="348"/>
      <c r="E3" s="342"/>
      <c r="F3" s="342"/>
      <c r="G3" s="342"/>
      <c r="H3" s="342"/>
      <c r="I3" s="342"/>
      <c r="J3" s="342"/>
    </row>
    <row r="4" spans="3:17" s="345" customFormat="1" ht="12" customHeight="1" thickBot="1">
      <c r="C4" s="67" t="s">
        <v>917</v>
      </c>
      <c r="D4" s="344"/>
      <c r="E4" s="344"/>
      <c r="F4" s="344"/>
      <c r="G4" s="344"/>
      <c r="H4" s="344"/>
      <c r="I4" s="344"/>
      <c r="J4" s="344"/>
      <c r="K4" s="343"/>
      <c r="L4" s="343"/>
      <c r="M4" s="343"/>
      <c r="N4" s="343"/>
      <c r="O4" s="343"/>
      <c r="P4" s="343"/>
      <c r="Q4" s="343"/>
    </row>
    <row r="5" spans="3:17" ht="25.5" customHeight="1" thickBot="1">
      <c r="C5" s="651"/>
      <c r="D5" s="652"/>
      <c r="E5" s="655" t="s">
        <v>870</v>
      </c>
      <c r="F5" s="643"/>
      <c r="G5" s="643"/>
      <c r="H5" s="643"/>
      <c r="I5" s="643"/>
      <c r="J5" s="655" t="s">
        <v>871</v>
      </c>
    </row>
    <row r="6" spans="3:17" ht="20.100000000000001" customHeight="1" thickBot="1">
      <c r="C6" s="653"/>
      <c r="D6" s="652"/>
      <c r="E6" s="309">
        <v>1</v>
      </c>
      <c r="F6" s="309">
        <v>2</v>
      </c>
      <c r="G6" s="309">
        <v>3</v>
      </c>
      <c r="H6" s="309">
        <v>4</v>
      </c>
      <c r="I6" s="309">
        <v>5</v>
      </c>
      <c r="J6" s="656"/>
    </row>
    <row r="7" spans="3:17" ht="18" customHeight="1" thickBot="1">
      <c r="C7" s="620"/>
      <c r="D7" s="654"/>
      <c r="E7" s="309" t="s">
        <v>872</v>
      </c>
      <c r="F7" s="309"/>
      <c r="G7" s="309"/>
      <c r="H7" s="309"/>
      <c r="I7" s="309" t="s">
        <v>1147</v>
      </c>
      <c r="J7" s="657"/>
    </row>
    <row r="8" spans="3:17" ht="80.45" customHeight="1">
      <c r="C8" s="349">
        <v>1</v>
      </c>
      <c r="D8" s="350" t="s">
        <v>873</v>
      </c>
      <c r="E8" s="520" t="s">
        <v>1142</v>
      </c>
      <c r="F8" s="520" t="s">
        <v>1143</v>
      </c>
      <c r="G8" s="520" t="s">
        <v>1144</v>
      </c>
      <c r="H8" s="520" t="s">
        <v>1145</v>
      </c>
      <c r="I8" s="520" t="s">
        <v>1146</v>
      </c>
      <c r="J8" s="462"/>
    </row>
    <row r="9" spans="3:17">
      <c r="C9" s="346">
        <v>2</v>
      </c>
      <c r="D9" s="320" t="s">
        <v>874</v>
      </c>
      <c r="E9" s="462">
        <v>27174248.893000003</v>
      </c>
      <c r="F9" s="462">
        <v>0</v>
      </c>
      <c r="G9" s="462">
        <v>2091597.64485</v>
      </c>
      <c r="H9" s="462">
        <v>534626.86745000002</v>
      </c>
      <c r="I9" s="462">
        <v>5285050.0300999992</v>
      </c>
      <c r="J9" s="462">
        <v>35085523.435400002</v>
      </c>
    </row>
    <row r="10" spans="3:17" ht="38.25">
      <c r="C10" s="346">
        <v>3</v>
      </c>
      <c r="D10" s="320" t="s">
        <v>882</v>
      </c>
      <c r="E10" s="462">
        <v>0</v>
      </c>
      <c r="F10" s="462">
        <v>0</v>
      </c>
      <c r="G10" s="462">
        <v>24998.52677</v>
      </c>
      <c r="H10" s="462">
        <v>12023.855530000001</v>
      </c>
      <c r="I10" s="462">
        <v>47325.030099999996</v>
      </c>
      <c r="J10" s="462">
        <v>84347.412400000001</v>
      </c>
    </row>
    <row r="11" spans="3:17">
      <c r="C11" s="346">
        <v>4</v>
      </c>
      <c r="D11" s="320" t="s">
        <v>875</v>
      </c>
      <c r="E11" s="462">
        <v>27174248.893000003</v>
      </c>
      <c r="F11" s="462">
        <v>0</v>
      </c>
      <c r="G11" s="462">
        <v>2066599.1180799999</v>
      </c>
      <c r="H11" s="462">
        <v>522603.01192000002</v>
      </c>
      <c r="I11" s="462">
        <v>5237724.9999999991</v>
      </c>
      <c r="J11" s="462">
        <v>35001176.023000002</v>
      </c>
    </row>
    <row r="12" spans="3:17" ht="38.25">
      <c r="C12" s="346">
        <v>5</v>
      </c>
      <c r="D12" s="320" t="s">
        <v>883</v>
      </c>
      <c r="E12" s="462">
        <v>27174248.893000003</v>
      </c>
      <c r="F12" s="462">
        <v>0</v>
      </c>
      <c r="G12" s="462">
        <v>2066599.1180799999</v>
      </c>
      <c r="H12" s="462">
        <v>522603.01192000002</v>
      </c>
      <c r="I12" s="462">
        <v>5237724.9999999991</v>
      </c>
      <c r="J12" s="462">
        <v>35001176.023000002</v>
      </c>
    </row>
    <row r="13" spans="3:17">
      <c r="C13" s="346">
        <v>6</v>
      </c>
      <c r="D13" s="320" t="s">
        <v>876</v>
      </c>
      <c r="E13" s="462">
        <v>0</v>
      </c>
      <c r="F13" s="462">
        <v>0</v>
      </c>
      <c r="G13" s="462">
        <v>0</v>
      </c>
      <c r="H13" s="462">
        <v>0</v>
      </c>
      <c r="I13" s="462">
        <v>5237724.9999999991</v>
      </c>
      <c r="J13" s="462">
        <v>5237724.9999999991</v>
      </c>
    </row>
    <row r="14" spans="3:17">
      <c r="C14" s="346">
        <v>7</v>
      </c>
      <c r="D14" s="320" t="s">
        <v>877</v>
      </c>
      <c r="E14" s="462">
        <v>0</v>
      </c>
      <c r="F14" s="462">
        <v>0</v>
      </c>
      <c r="G14" s="462">
        <v>2066599.1180799999</v>
      </c>
      <c r="H14" s="462">
        <v>522603.01192000002</v>
      </c>
      <c r="I14" s="462"/>
      <c r="J14" s="462">
        <v>2589202.13</v>
      </c>
    </row>
    <row r="15" spans="3:17">
      <c r="C15" s="346">
        <v>8</v>
      </c>
      <c r="D15" s="320" t="s">
        <v>878</v>
      </c>
      <c r="E15" s="462">
        <v>0</v>
      </c>
      <c r="F15" s="462">
        <v>0</v>
      </c>
      <c r="G15" s="462"/>
      <c r="H15" s="462">
        <v>0</v>
      </c>
      <c r="I15" s="462">
        <v>0</v>
      </c>
      <c r="J15" s="462">
        <v>0</v>
      </c>
    </row>
    <row r="16" spans="3:17" ht="25.5">
      <c r="C16" s="346">
        <v>9</v>
      </c>
      <c r="D16" s="320" t="s">
        <v>879</v>
      </c>
      <c r="E16" s="462">
        <v>27174248.893000003</v>
      </c>
      <c r="F16" s="462">
        <v>0</v>
      </c>
      <c r="G16" s="462">
        <v>0</v>
      </c>
      <c r="H16" s="462">
        <v>0</v>
      </c>
      <c r="I16" s="462">
        <v>0</v>
      </c>
      <c r="J16" s="462">
        <v>27174248.893000003</v>
      </c>
    </row>
    <row r="17" spans="3:10">
      <c r="C17" s="346">
        <v>10</v>
      </c>
      <c r="D17" s="320" t="s">
        <v>880</v>
      </c>
      <c r="E17" s="462">
        <v>0</v>
      </c>
      <c r="F17" s="462">
        <v>0</v>
      </c>
      <c r="G17" s="462">
        <v>0</v>
      </c>
      <c r="H17" s="462">
        <v>0</v>
      </c>
      <c r="I17" s="462">
        <v>0</v>
      </c>
      <c r="J17" s="462">
        <v>0</v>
      </c>
    </row>
    <row r="18" spans="3:10">
      <c r="C18" s="347"/>
      <c r="D18" s="351"/>
      <c r="E18" s="308"/>
      <c r="F18" s="308"/>
      <c r="G18" s="308"/>
      <c r="H18" s="308"/>
      <c r="I18" s="308"/>
      <c r="J18" s="308"/>
    </row>
    <row r="19" spans="3:10" s="13" customFormat="1" ht="20.100000000000001" customHeight="1"/>
    <row r="20" spans="3:10" s="13" customFormat="1" ht="15.6" customHeight="1"/>
    <row r="21" spans="3:10" s="13" customFormat="1" ht="20.100000000000001" customHeight="1"/>
    <row r="22" spans="3:10" s="13" customFormat="1" ht="20.100000000000001" customHeight="1"/>
    <row r="23" spans="3:10" s="13" customFormat="1" ht="18" customHeight="1"/>
    <row r="24" spans="3:10" s="13" customFormat="1" ht="20.100000000000001" customHeight="1"/>
    <row r="25" spans="3:10" s="13" customFormat="1" ht="20.100000000000001" customHeight="1"/>
    <row r="26" spans="3:10" s="13" customFormat="1" ht="20.100000000000001" customHeight="1"/>
    <row r="27" spans="3:10" s="13" customFormat="1" ht="20.100000000000001" customHeight="1"/>
    <row r="28" spans="3:10" s="13" customFormat="1" ht="20.100000000000001" customHeight="1"/>
    <row r="29" spans="3:10" s="13" customFormat="1" ht="20.100000000000001" customHeight="1"/>
    <row r="30" spans="3:10" s="13" customFormat="1" ht="20.100000000000001" customHeight="1"/>
    <row r="31" spans="3:10" s="13" customFormat="1" ht="20.100000000000001" customHeight="1"/>
    <row r="32" spans="3:10" s="13" customFormat="1" ht="20.100000000000001" customHeight="1"/>
    <row r="33" s="13" customFormat="1" ht="20.100000000000001" customHeight="1"/>
  </sheetData>
  <mergeCells count="3">
    <mergeCell ref="C5:D7"/>
    <mergeCell ref="E5:I5"/>
    <mergeCell ref="J5:J7"/>
  </mergeCells>
  <conditionalFormatting sqref="E18:J18">
    <cfRule type="cellIs" dxfId="5" priority="10" stopIfTrue="1" operator="lessThan">
      <formula>0</formula>
    </cfRule>
  </conditionalFormatting>
  <conditionalFormatting sqref="E8:I16">
    <cfRule type="cellIs" dxfId="4" priority="5" stopIfTrue="1" operator="lessThan">
      <formula>0</formula>
    </cfRule>
  </conditionalFormatting>
  <conditionalFormatting sqref="E17:I17">
    <cfRule type="cellIs" dxfId="3" priority="4" stopIfTrue="1" operator="lessThan">
      <formula>0</formula>
    </cfRule>
  </conditionalFormatting>
  <conditionalFormatting sqref="J8:J16">
    <cfRule type="cellIs" dxfId="2" priority="3" stopIfTrue="1" operator="lessThan">
      <formula>0</formula>
    </cfRule>
  </conditionalFormatting>
  <conditionalFormatting sqref="J17">
    <cfRule type="cellIs" dxfId="1" priority="2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8" fitToWidth="0" fitToHeight="0" orientation="landscape"/>
  <headerFooter>
    <oddHeader>&amp;CEN
Annex V</oddHeader>
    <oddFooter>&amp;C&amp;P</oddFooter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58"/>
  <sheetViews>
    <sheetView showGridLines="0" zoomScale="80" zoomScaleNormal="80" workbookViewId="0"/>
  </sheetViews>
  <sheetFormatPr defaultColWidth="9.140625" defaultRowHeight="18.75"/>
  <cols>
    <col min="1" max="2" width="5.42578125" style="355" customWidth="1"/>
    <col min="3" max="3" width="3.5703125" style="378" customWidth="1"/>
    <col min="4" max="4" width="76" style="355" customWidth="1"/>
    <col min="5" max="5" width="12.5703125" style="355" customWidth="1"/>
    <col min="6" max="7" width="11.85546875" style="355" customWidth="1"/>
    <col min="8" max="9" width="10.42578125" style="355" customWidth="1"/>
    <col min="10" max="12" width="3.5703125" style="13" customWidth="1"/>
    <col min="13" max="13" width="65.42578125" style="13" customWidth="1"/>
    <col min="14" max="14" width="12.5703125" style="13" customWidth="1"/>
    <col min="15" max="16" width="12.42578125" style="13" customWidth="1"/>
    <col min="17" max="18" width="9.85546875" style="13" customWidth="1"/>
    <col min="19" max="19" width="9.5703125" style="13" customWidth="1"/>
    <col min="20" max="20" width="8.85546875" style="13" customWidth="1"/>
    <col min="21" max="22" width="9.140625" style="355" customWidth="1"/>
    <col min="23" max="16384" width="9.140625" style="355"/>
  </cols>
  <sheetData>
    <row r="2" spans="3:21">
      <c r="C2" s="352"/>
      <c r="D2" s="353"/>
      <c r="E2" s="353"/>
      <c r="F2" s="353"/>
      <c r="G2" s="353"/>
      <c r="H2" s="353"/>
      <c r="I2" s="353"/>
      <c r="U2" s="354"/>
    </row>
    <row r="3" spans="3:21" ht="33" customHeight="1">
      <c r="C3" s="658" t="s">
        <v>884</v>
      </c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658"/>
      <c r="T3" s="658"/>
      <c r="U3" s="658"/>
    </row>
    <row r="4" spans="3:21">
      <c r="C4" s="67" t="s">
        <v>917</v>
      </c>
      <c r="D4" s="356"/>
      <c r="E4" s="356"/>
      <c r="F4" s="356"/>
      <c r="G4" s="356"/>
      <c r="H4" s="356"/>
      <c r="I4" s="356"/>
      <c r="U4" s="354"/>
    </row>
    <row r="5" spans="3:21" ht="33" customHeight="1" thickBot="1">
      <c r="C5" s="356"/>
      <c r="D5" s="356"/>
      <c r="E5" s="356"/>
      <c r="F5" s="356"/>
      <c r="G5" s="356"/>
      <c r="H5" s="356"/>
      <c r="I5" s="356"/>
      <c r="U5" s="354"/>
    </row>
    <row r="6" spans="3:21" ht="16.350000000000001" customHeight="1" thickBot="1">
      <c r="C6" s="357"/>
      <c r="D6" s="358" t="s">
        <v>885</v>
      </c>
      <c r="E6" s="359">
        <v>45107</v>
      </c>
      <c r="F6" s="360" t="s">
        <v>1119</v>
      </c>
      <c r="G6" s="361" t="s">
        <v>1120</v>
      </c>
      <c r="H6" s="361">
        <v>44834</v>
      </c>
      <c r="I6" s="361">
        <v>44742</v>
      </c>
      <c r="U6" s="354"/>
    </row>
    <row r="7" spans="3:21">
      <c r="C7" s="466">
        <v>1</v>
      </c>
      <c r="D7" s="362" t="s">
        <v>886</v>
      </c>
      <c r="E7" s="475">
        <v>27054079.375</v>
      </c>
      <c r="F7" s="476">
        <v>26765106.881000001</v>
      </c>
      <c r="G7" s="477">
        <v>26423081.386</v>
      </c>
      <c r="H7" s="477">
        <v>23702494.213000003</v>
      </c>
      <c r="I7" s="477">
        <v>23350609.364999998</v>
      </c>
      <c r="U7" s="354"/>
    </row>
    <row r="8" spans="3:21" ht="25.5">
      <c r="C8" s="467">
        <v>2</v>
      </c>
      <c r="D8" s="356" t="s">
        <v>887</v>
      </c>
      <c r="E8" s="478">
        <v>26933769.302000001</v>
      </c>
      <c r="F8" s="479">
        <v>26644796.808000002</v>
      </c>
      <c r="G8" s="480">
        <v>26166154.989</v>
      </c>
      <c r="H8" s="480">
        <v>23509367.882000003</v>
      </c>
      <c r="I8" s="480">
        <v>23194052.234999999</v>
      </c>
      <c r="U8" s="354"/>
    </row>
    <row r="9" spans="3:21" ht="38.25">
      <c r="C9" s="468" t="s">
        <v>323</v>
      </c>
      <c r="D9" s="363" t="s">
        <v>888</v>
      </c>
      <c r="E9" s="481">
        <v>27054079.375</v>
      </c>
      <c r="F9" s="479">
        <v>26765106.881000001</v>
      </c>
      <c r="G9" s="480">
        <v>26423081.386</v>
      </c>
      <c r="H9" s="480">
        <v>23702494.213000003</v>
      </c>
      <c r="I9" s="480">
        <v>23350609.364999998</v>
      </c>
      <c r="U9" s="354"/>
    </row>
    <row r="10" spans="3:21">
      <c r="C10" s="468">
        <v>3</v>
      </c>
      <c r="D10" s="363" t="s">
        <v>889</v>
      </c>
      <c r="E10" s="481">
        <v>27054079.375</v>
      </c>
      <c r="F10" s="479">
        <v>26765106.881000001</v>
      </c>
      <c r="G10" s="480">
        <v>26423081.386</v>
      </c>
      <c r="H10" s="480">
        <v>23702494.213000003</v>
      </c>
      <c r="I10" s="480">
        <v>23350609.364999998</v>
      </c>
      <c r="U10" s="354"/>
    </row>
    <row r="11" spans="3:21" ht="25.5">
      <c r="C11" s="467">
        <v>4</v>
      </c>
      <c r="D11" s="356" t="s">
        <v>890</v>
      </c>
      <c r="E11" s="478">
        <v>26933769.302000001</v>
      </c>
      <c r="F11" s="479">
        <v>26644796.808000002</v>
      </c>
      <c r="G11" s="480">
        <v>26166154.989</v>
      </c>
      <c r="H11" s="480">
        <v>23509367.882000003</v>
      </c>
      <c r="I11" s="480">
        <v>23194052.234999999</v>
      </c>
      <c r="U11" s="354"/>
    </row>
    <row r="12" spans="3:21" ht="38.25">
      <c r="C12" s="468" t="s">
        <v>891</v>
      </c>
      <c r="D12" s="363" t="s">
        <v>892</v>
      </c>
      <c r="E12" s="481">
        <v>27054079.375</v>
      </c>
      <c r="F12" s="479">
        <v>26765106.881000001</v>
      </c>
      <c r="G12" s="480">
        <v>26423081.386</v>
      </c>
      <c r="H12" s="480">
        <v>23702494.213000003</v>
      </c>
      <c r="I12" s="480">
        <v>23350609.364999998</v>
      </c>
      <c r="U12" s="354"/>
    </row>
    <row r="13" spans="3:21">
      <c r="C13" s="468">
        <v>5</v>
      </c>
      <c r="D13" s="363" t="s">
        <v>289</v>
      </c>
      <c r="E13" s="481">
        <v>29254437.034000002</v>
      </c>
      <c r="F13" s="479">
        <v>29047221.056000002</v>
      </c>
      <c r="G13" s="480">
        <v>28783031.559999999</v>
      </c>
      <c r="H13" s="480">
        <v>26151900.743000004</v>
      </c>
      <c r="I13" s="480">
        <v>25874077.917999998</v>
      </c>
      <c r="U13" s="354"/>
    </row>
    <row r="14" spans="3:21" ht="25.5">
      <c r="C14" s="468">
        <v>6</v>
      </c>
      <c r="D14" s="363" t="s">
        <v>893</v>
      </c>
      <c r="E14" s="481">
        <v>29134126.961000003</v>
      </c>
      <c r="F14" s="479">
        <v>28926910.983000003</v>
      </c>
      <c r="G14" s="480">
        <v>28524998.737999998</v>
      </c>
      <c r="H14" s="480">
        <v>25958647.484000005</v>
      </c>
      <c r="I14" s="480">
        <v>25717243.756000001</v>
      </c>
      <c r="U14" s="354"/>
    </row>
    <row r="15" spans="3:21" ht="38.25">
      <c r="C15" s="468" t="s">
        <v>821</v>
      </c>
      <c r="D15" s="363" t="s">
        <v>894</v>
      </c>
      <c r="E15" s="481">
        <v>29254437.034000002</v>
      </c>
      <c r="F15" s="479">
        <v>29047221.056000002</v>
      </c>
      <c r="G15" s="480">
        <v>28783031.559999999</v>
      </c>
      <c r="H15" s="480">
        <v>26151900.743000004</v>
      </c>
      <c r="I15" s="480">
        <v>25874077.917999998</v>
      </c>
      <c r="U15" s="354"/>
    </row>
    <row r="16" spans="3:21" ht="19.5" thickBot="1">
      <c r="C16" s="469"/>
      <c r="D16" s="364" t="s">
        <v>895</v>
      </c>
      <c r="E16" s="365"/>
      <c r="F16" s="366"/>
      <c r="G16" s="367"/>
      <c r="H16" s="367"/>
      <c r="I16" s="367"/>
      <c r="U16" s="354"/>
    </row>
    <row r="17" spans="3:21">
      <c r="C17" s="466">
        <v>7</v>
      </c>
      <c r="D17" s="362" t="s">
        <v>896</v>
      </c>
      <c r="E17" s="475">
        <v>140839685.2468079</v>
      </c>
      <c r="F17" s="476">
        <v>138044910.10490602</v>
      </c>
      <c r="G17" s="477">
        <v>136189011.32471979</v>
      </c>
      <c r="H17" s="477">
        <v>138135912.63420808</v>
      </c>
      <c r="I17" s="477">
        <v>134891387.67145815</v>
      </c>
      <c r="U17" s="354"/>
    </row>
    <row r="18" spans="3:21" ht="25.5">
      <c r="C18" s="468">
        <v>8</v>
      </c>
      <c r="D18" s="363" t="s">
        <v>897</v>
      </c>
      <c r="E18" s="481">
        <v>140789927.3769711</v>
      </c>
      <c r="F18" s="479">
        <v>137995152.23502946</v>
      </c>
      <c r="G18" s="480">
        <v>136082828.74578598</v>
      </c>
      <c r="H18" s="480">
        <v>137976846.49281377</v>
      </c>
      <c r="I18" s="480">
        <v>134825176.21619162</v>
      </c>
      <c r="U18" s="354"/>
    </row>
    <row r="19" spans="3:21" ht="19.5" thickBot="1">
      <c r="C19" s="469"/>
      <c r="D19" s="357" t="s">
        <v>898</v>
      </c>
      <c r="E19" s="368"/>
      <c r="F19" s="366"/>
      <c r="G19" s="367"/>
      <c r="H19" s="367"/>
      <c r="I19" s="367"/>
      <c r="U19" s="354"/>
    </row>
    <row r="20" spans="3:21">
      <c r="C20" s="467">
        <v>9</v>
      </c>
      <c r="D20" s="356" t="s">
        <v>899</v>
      </c>
      <c r="E20" s="482">
        <v>0.19209130812519457</v>
      </c>
      <c r="F20" s="483">
        <v>0.19388695215680238</v>
      </c>
      <c r="G20" s="484">
        <v>0.19401771941055224</v>
      </c>
      <c r="H20" s="484">
        <v>0.17158821164605889</v>
      </c>
      <c r="I20" s="484">
        <v>0.17310674734752388</v>
      </c>
      <c r="U20" s="354"/>
    </row>
    <row r="21" spans="3:21" ht="25.5">
      <c r="C21" s="468">
        <v>10</v>
      </c>
      <c r="D21" s="363" t="s">
        <v>900</v>
      </c>
      <c r="E21" s="485">
        <v>0.19130466080775557</v>
      </c>
      <c r="F21" s="486">
        <v>0.19308502057100765</v>
      </c>
      <c r="G21" s="487">
        <v>0.19228109255342241</v>
      </c>
      <c r="H21" s="487">
        <v>0.17038632552907659</v>
      </c>
      <c r="I21" s="487">
        <v>0.17203057237476502</v>
      </c>
      <c r="U21" s="354"/>
    </row>
    <row r="22" spans="3:21" ht="38.25">
      <c r="C22" s="468" t="s">
        <v>901</v>
      </c>
      <c r="D22" s="363" t="s">
        <v>902</v>
      </c>
      <c r="E22" s="485">
        <v>0.19209130812519457</v>
      </c>
      <c r="F22" s="486">
        <v>0.19388695215680238</v>
      </c>
      <c r="G22" s="487">
        <v>0.19401771941055224</v>
      </c>
      <c r="H22" s="487">
        <v>0.17158821164605889</v>
      </c>
      <c r="I22" s="487">
        <v>0.17310674734752388</v>
      </c>
      <c r="U22" s="354"/>
    </row>
    <row r="23" spans="3:21">
      <c r="C23" s="468">
        <v>11</v>
      </c>
      <c r="D23" s="363" t="s">
        <v>903</v>
      </c>
      <c r="E23" s="485">
        <v>0.19209130812519457</v>
      </c>
      <c r="F23" s="486">
        <v>0.19388695215680238</v>
      </c>
      <c r="G23" s="487">
        <v>0.19401771941055224</v>
      </c>
      <c r="H23" s="487">
        <v>0.17158821164605889</v>
      </c>
      <c r="I23" s="487">
        <v>0.17310674734752388</v>
      </c>
      <c r="U23" s="354"/>
    </row>
    <row r="24" spans="3:21" ht="25.5">
      <c r="C24" s="470">
        <v>12</v>
      </c>
      <c r="D24" s="369" t="s">
        <v>904</v>
      </c>
      <c r="E24" s="488">
        <v>0.19130466080775557</v>
      </c>
      <c r="F24" s="486">
        <v>0.19308502057100765</v>
      </c>
      <c r="G24" s="487">
        <v>0.19228109255342241</v>
      </c>
      <c r="H24" s="487">
        <v>0.17038632552907659</v>
      </c>
      <c r="I24" s="487">
        <v>0.17203057237476502</v>
      </c>
      <c r="U24" s="354"/>
    </row>
    <row r="25" spans="3:21" ht="38.25">
      <c r="C25" s="470" t="s">
        <v>905</v>
      </c>
      <c r="D25" s="369" t="s">
        <v>906</v>
      </c>
      <c r="E25" s="488">
        <v>0.19209130812519457</v>
      </c>
      <c r="F25" s="486">
        <v>0.19388695215680238</v>
      </c>
      <c r="G25" s="487">
        <v>0.19401771941055224</v>
      </c>
      <c r="H25" s="487">
        <v>0.17158821164605889</v>
      </c>
      <c r="I25" s="487">
        <v>0.17310674734752388</v>
      </c>
      <c r="U25" s="354"/>
    </row>
    <row r="26" spans="3:21">
      <c r="C26" s="468">
        <v>13</v>
      </c>
      <c r="D26" s="363" t="s">
        <v>907</v>
      </c>
      <c r="E26" s="485">
        <v>0.207714444850785</v>
      </c>
      <c r="F26" s="486">
        <v>0.210418631399925</v>
      </c>
      <c r="G26" s="487">
        <v>0.21134621126936379</v>
      </c>
      <c r="H26" s="487">
        <v>0.18932007067743312</v>
      </c>
      <c r="I26" s="487">
        <v>0.1918141577801763</v>
      </c>
      <c r="U26" s="354"/>
    </row>
    <row r="27" spans="3:21" ht="25.5">
      <c r="C27" s="468">
        <v>14</v>
      </c>
      <c r="D27" s="363" t="s">
        <v>908</v>
      </c>
      <c r="E27" s="489">
        <v>0.20693331905053206</v>
      </c>
      <c r="F27" s="486">
        <v>0.20962266075646263</v>
      </c>
      <c r="G27" s="487">
        <v>0.20961497494505402</v>
      </c>
      <c r="H27" s="487">
        <v>0.18813770675177738</v>
      </c>
      <c r="I27" s="487">
        <v>0.19074511510196365</v>
      </c>
      <c r="U27" s="354"/>
    </row>
    <row r="28" spans="3:21" ht="38.25">
      <c r="C28" s="468" t="s">
        <v>909</v>
      </c>
      <c r="D28" s="363" t="s">
        <v>910</v>
      </c>
      <c r="E28" s="485">
        <v>0.207714444850785</v>
      </c>
      <c r="F28" s="486">
        <v>0.210418631399925</v>
      </c>
      <c r="G28" s="487">
        <v>0.21134621126936379</v>
      </c>
      <c r="H28" s="487">
        <v>0.18932007067743312</v>
      </c>
      <c r="I28" s="487">
        <v>0.1918141577801763</v>
      </c>
      <c r="U28" s="354"/>
    </row>
    <row r="29" spans="3:21" ht="19.5" thickBot="1">
      <c r="C29" s="469"/>
      <c r="D29" s="364" t="s">
        <v>911</v>
      </c>
      <c r="E29" s="370"/>
      <c r="F29" s="371"/>
      <c r="G29" s="367"/>
      <c r="H29" s="367"/>
      <c r="I29" s="367"/>
      <c r="U29" s="354"/>
    </row>
    <row r="30" spans="3:21">
      <c r="C30" s="467">
        <v>15</v>
      </c>
      <c r="D30" s="356" t="s">
        <v>912</v>
      </c>
      <c r="E30" s="478">
        <v>276388248.79400003</v>
      </c>
      <c r="F30" s="490">
        <v>271334767.29799998</v>
      </c>
      <c r="G30" s="490">
        <v>270469138.30699998</v>
      </c>
      <c r="H30" s="490">
        <v>282267175.45599997</v>
      </c>
      <c r="I30" s="490">
        <v>257502286.17199999</v>
      </c>
      <c r="U30" s="354"/>
    </row>
    <row r="31" spans="3:21">
      <c r="C31" s="468">
        <v>16</v>
      </c>
      <c r="D31" s="363" t="s">
        <v>911</v>
      </c>
      <c r="E31" s="485">
        <v>9.788433297380951E-2</v>
      </c>
      <c r="F31" s="487">
        <v>9.8642378739487419E-2</v>
      </c>
      <c r="G31" s="487">
        <v>9.7693517091802504E-2</v>
      </c>
      <c r="H31" s="487">
        <v>8.3971840419307844E-2</v>
      </c>
      <c r="I31" s="487">
        <v>9.0681173018412886E-2</v>
      </c>
      <c r="U31" s="354"/>
    </row>
    <row r="32" spans="3:21" ht="25.5">
      <c r="C32" s="468">
        <v>17</v>
      </c>
      <c r="D32" s="363" t="s">
        <v>913</v>
      </c>
      <c r="E32" s="485">
        <v>9.7481518891893562E-2</v>
      </c>
      <c r="F32" s="487">
        <v>9.8232317252034268E-2</v>
      </c>
      <c r="G32" s="487">
        <v>9.6813931295097369E-2</v>
      </c>
      <c r="H32" s="487">
        <v>8.33350509633006E-2</v>
      </c>
      <c r="I32" s="487">
        <v>9.0116074144544492E-2</v>
      </c>
      <c r="U32" s="354"/>
    </row>
    <row r="33" spans="3:21" ht="39" thickBot="1">
      <c r="C33" s="471" t="s">
        <v>914</v>
      </c>
      <c r="D33" s="372" t="s">
        <v>915</v>
      </c>
      <c r="E33" s="491">
        <v>9.788433297380951E-2</v>
      </c>
      <c r="F33" s="492">
        <v>9.8642378739487419E-2</v>
      </c>
      <c r="G33" s="492">
        <v>9.7693517091802504E-2</v>
      </c>
      <c r="H33" s="492">
        <v>8.3971840419307844E-2</v>
      </c>
      <c r="I33" s="492">
        <v>9.0681173018412886E-2</v>
      </c>
      <c r="U33" s="354"/>
    </row>
    <row r="34" spans="3:21">
      <c r="C34" s="373" t="s">
        <v>1121</v>
      </c>
      <c r="D34" s="354"/>
      <c r="E34" s="354"/>
      <c r="F34" s="354"/>
      <c r="G34" s="374"/>
      <c r="H34" s="374"/>
      <c r="I34" s="354"/>
      <c r="U34" s="354"/>
    </row>
    <row r="35" spans="3:21">
      <c r="C35" s="375"/>
      <c r="D35" s="354"/>
      <c r="E35" s="354"/>
      <c r="F35" s="354"/>
      <c r="G35" s="354"/>
      <c r="I35" s="354"/>
      <c r="U35" s="354"/>
    </row>
    <row r="36" spans="3:21" ht="14.45" customHeight="1">
      <c r="C36" s="355"/>
    </row>
    <row r="37" spans="3:21" ht="14.45" customHeight="1">
      <c r="C37" s="355"/>
    </row>
    <row r="38" spans="3:21" ht="14.45" customHeight="1">
      <c r="C38" s="355"/>
    </row>
    <row r="39" spans="3:21" ht="14.45" customHeight="1">
      <c r="C39" s="355"/>
      <c r="G39" s="376"/>
      <c r="H39" s="376"/>
    </row>
    <row r="40" spans="3:21" ht="14.45" customHeight="1">
      <c r="C40" s="355"/>
      <c r="G40" s="377"/>
      <c r="H40" s="377"/>
    </row>
    <row r="41" spans="3:21" ht="14.45" customHeight="1">
      <c r="C41" s="355"/>
      <c r="G41" s="377"/>
      <c r="H41" s="377"/>
    </row>
    <row r="42" spans="3:21" ht="14.45" customHeight="1">
      <c r="C42" s="355"/>
      <c r="G42" s="377"/>
      <c r="H42" s="377"/>
    </row>
    <row r="43" spans="3:21" ht="14.45" customHeight="1">
      <c r="C43" s="355"/>
    </row>
    <row r="44" spans="3:21" ht="14.45" customHeight="1">
      <c r="C44" s="355"/>
    </row>
    <row r="45" spans="3:21" ht="14.45" customHeight="1">
      <c r="C45" s="355"/>
    </row>
    <row r="46" spans="3:21" ht="14.45" customHeight="1">
      <c r="C46" s="355"/>
    </row>
    <row r="47" spans="3:21" ht="14.45" customHeight="1">
      <c r="C47" s="355"/>
    </row>
    <row r="48" spans="3:21" ht="14.45" customHeight="1">
      <c r="C48" s="355"/>
    </row>
    <row r="49" spans="3:3" ht="14.45" customHeight="1">
      <c r="C49" s="355"/>
    </row>
    <row r="50" spans="3:3" ht="14.45" customHeight="1">
      <c r="C50" s="355"/>
    </row>
    <row r="51" spans="3:3" ht="14.45" customHeight="1">
      <c r="C51" s="355"/>
    </row>
    <row r="52" spans="3:3" ht="14.45" customHeight="1">
      <c r="C52" s="355"/>
    </row>
    <row r="53" spans="3:3" ht="14.45" customHeight="1">
      <c r="C53" s="355"/>
    </row>
    <row r="54" spans="3:3" ht="14.45" customHeight="1">
      <c r="C54" s="355"/>
    </row>
    <row r="55" spans="3:3" ht="14.45" customHeight="1">
      <c r="C55" s="355"/>
    </row>
    <row r="56" spans="3:3" ht="14.45" customHeight="1">
      <c r="C56" s="355"/>
    </row>
    <row r="57" spans="3:3" ht="14.45" customHeight="1">
      <c r="C57" s="355"/>
    </row>
    <row r="58" spans="3:3" ht="14.45" customHeight="1">
      <c r="C58" s="355"/>
    </row>
  </sheetData>
  <mergeCells count="1">
    <mergeCell ref="C3:U3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4"/>
  <sheetViews>
    <sheetView showGridLines="0" zoomScale="80" zoomScaleNormal="80" workbookViewId="0"/>
  </sheetViews>
  <sheetFormatPr defaultColWidth="9.140625" defaultRowHeight="18.75"/>
  <cols>
    <col min="1" max="1" width="6.140625" style="13" customWidth="1"/>
    <col min="2" max="2" width="7.140625" style="13" customWidth="1"/>
    <col min="3" max="3" width="5.42578125" style="13" customWidth="1"/>
    <col min="4" max="4" width="63.5703125" style="13" customWidth="1"/>
    <col min="5" max="5" width="10" style="13" customWidth="1"/>
    <col min="6" max="6" width="10.140625" style="13" customWidth="1"/>
    <col min="7" max="8" width="10" style="13" customWidth="1"/>
    <col min="9" max="16384" width="9.140625" style="13"/>
  </cols>
  <sheetData>
    <row r="2" spans="3:8" ht="24">
      <c r="C2" s="220" t="s">
        <v>951</v>
      </c>
      <c r="D2" s="271"/>
      <c r="E2" s="291"/>
      <c r="F2" s="271"/>
      <c r="G2" s="271"/>
      <c r="H2" s="271"/>
    </row>
    <row r="3" spans="3:8">
      <c r="C3" s="659" t="s">
        <v>917</v>
      </c>
      <c r="D3" s="660"/>
      <c r="E3" s="271"/>
      <c r="F3" s="271"/>
      <c r="G3" s="271"/>
      <c r="H3" s="271"/>
    </row>
    <row r="4" spans="3:8">
      <c r="D4" s="271"/>
      <c r="E4" s="271"/>
      <c r="F4" s="271"/>
      <c r="G4" s="271"/>
      <c r="H4" s="271"/>
    </row>
    <row r="5" spans="3:8">
      <c r="D5" s="271"/>
      <c r="E5" s="271"/>
      <c r="F5" s="271"/>
      <c r="G5" s="271"/>
      <c r="H5" s="271"/>
    </row>
    <row r="6" spans="3:8" ht="19.5" thickBot="1">
      <c r="C6" s="379"/>
      <c r="D6" s="379"/>
      <c r="E6" s="247" t="s">
        <v>90</v>
      </c>
      <c r="F6" s="247" t="s">
        <v>91</v>
      </c>
      <c r="G6" s="247" t="s">
        <v>92</v>
      </c>
      <c r="H6" s="247" t="s">
        <v>127</v>
      </c>
    </row>
    <row r="7" spans="3:8" ht="45" customHeight="1" thickBot="1">
      <c r="C7" s="661" t="s">
        <v>952</v>
      </c>
      <c r="D7" s="661"/>
      <c r="E7" s="663" t="s">
        <v>954</v>
      </c>
      <c r="F7" s="663"/>
      <c r="G7" s="663" t="s">
        <v>953</v>
      </c>
      <c r="H7" s="663"/>
    </row>
    <row r="8" spans="3:8" ht="20.25" thickTop="1" thickBot="1">
      <c r="C8" s="662"/>
      <c r="D8" s="662"/>
      <c r="E8" s="493" t="s">
        <v>964</v>
      </c>
      <c r="F8" s="493" t="s">
        <v>966</v>
      </c>
      <c r="G8" s="493" t="s">
        <v>964</v>
      </c>
      <c r="H8" s="493" t="s">
        <v>966</v>
      </c>
    </row>
    <row r="9" spans="3:8" ht="19.5" thickTop="1">
      <c r="C9" s="380">
        <v>1</v>
      </c>
      <c r="D9" s="381" t="s">
        <v>955</v>
      </c>
      <c r="E9" s="249">
        <v>-646085.57654019492</v>
      </c>
      <c r="F9" s="249">
        <v>270836.5758169833</v>
      </c>
      <c r="G9" s="249">
        <v>410584.78817141801</v>
      </c>
      <c r="H9" s="249">
        <v>488484.9684457744</v>
      </c>
    </row>
    <row r="10" spans="3:8">
      <c r="C10" s="322">
        <v>2</v>
      </c>
      <c r="D10" s="382" t="s">
        <v>956</v>
      </c>
      <c r="E10" s="252">
        <v>7821.3857940845555</v>
      </c>
      <c r="F10" s="252">
        <v>-1274906.3569595111</v>
      </c>
      <c r="G10" s="252">
        <v>-856399.10518694506</v>
      </c>
      <c r="H10" s="252">
        <v>-1006993.391625565</v>
      </c>
    </row>
    <row r="11" spans="3:8">
      <c r="C11" s="322">
        <v>3</v>
      </c>
      <c r="D11" s="382" t="s">
        <v>957</v>
      </c>
      <c r="E11" s="252">
        <v>149549.19482205308</v>
      </c>
      <c r="F11" s="252">
        <v>167268.25177747066</v>
      </c>
      <c r="G11" s="383"/>
      <c r="H11" s="383"/>
    </row>
    <row r="12" spans="3:8">
      <c r="C12" s="322">
        <v>4</v>
      </c>
      <c r="D12" s="382" t="s">
        <v>958</v>
      </c>
      <c r="E12" s="252">
        <v>-662950.01336202968</v>
      </c>
      <c r="F12" s="252">
        <v>-561931.87985170691</v>
      </c>
      <c r="G12" s="383"/>
      <c r="H12" s="383"/>
    </row>
    <row r="13" spans="3:8">
      <c r="C13" s="322">
        <v>5</v>
      </c>
      <c r="D13" s="382" t="s">
        <v>959</v>
      </c>
      <c r="E13" s="252">
        <v>-729367.60103074287</v>
      </c>
      <c r="F13" s="252">
        <v>-254186.3278002436</v>
      </c>
      <c r="G13" s="383"/>
      <c r="H13" s="383"/>
    </row>
    <row r="14" spans="3:8">
      <c r="C14" s="322">
        <v>6</v>
      </c>
      <c r="D14" s="382" t="s">
        <v>960</v>
      </c>
      <c r="E14" s="252">
        <v>305737.12333129218</v>
      </c>
      <c r="F14" s="252">
        <v>-50684.13866075797</v>
      </c>
      <c r="G14" s="383"/>
      <c r="H14" s="383"/>
    </row>
  </sheetData>
  <mergeCells count="4">
    <mergeCell ref="C3:D3"/>
    <mergeCell ref="C7:D8"/>
    <mergeCell ref="E7:F7"/>
    <mergeCell ref="G7:H7"/>
  </mergeCells>
  <conditionalFormatting sqref="G11:H1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6"/>
  <sheetViews>
    <sheetView showGridLines="0" zoomScale="80" zoomScaleNormal="80" workbookViewId="0"/>
  </sheetViews>
  <sheetFormatPr defaultColWidth="9.42578125" defaultRowHeight="12.75"/>
  <cols>
    <col min="1" max="1" width="7.140625" style="63" customWidth="1"/>
    <col min="2" max="2" width="6.42578125" style="63" customWidth="1"/>
    <col min="3" max="3" width="50.28515625" style="63" customWidth="1"/>
    <col min="4" max="4" width="18.42578125" style="63" customWidth="1"/>
    <col min="5" max="9" width="14.5703125" style="63" customWidth="1"/>
    <col min="10" max="10" width="34.7109375" style="63" customWidth="1"/>
    <col min="11" max="16384" width="9.42578125" style="63"/>
  </cols>
  <sheetData>
    <row r="3" spans="3:10" ht="24">
      <c r="C3" s="39" t="s">
        <v>942</v>
      </c>
    </row>
    <row r="4" spans="3:10" ht="18.75">
      <c r="C4" s="532" t="s">
        <v>917</v>
      </c>
    </row>
    <row r="6" spans="3:10">
      <c r="C6" s="534"/>
      <c r="D6" s="535" t="s">
        <v>90</v>
      </c>
      <c r="E6" s="535" t="s">
        <v>91</v>
      </c>
      <c r="F6" s="535" t="s">
        <v>92</v>
      </c>
      <c r="G6" s="535"/>
      <c r="H6" s="535" t="s">
        <v>127</v>
      </c>
      <c r="I6" s="535" t="s">
        <v>128</v>
      </c>
      <c r="J6" s="535" t="s">
        <v>186</v>
      </c>
    </row>
    <row r="7" spans="3:10" ht="18.75" customHeight="1">
      <c r="C7" s="563" t="s">
        <v>943</v>
      </c>
      <c r="D7" s="565" t="s">
        <v>1084</v>
      </c>
      <c r="E7" s="567" t="s">
        <v>1085</v>
      </c>
      <c r="F7" s="567"/>
      <c r="G7" s="567"/>
      <c r="H7" s="567"/>
      <c r="I7" s="567"/>
      <c r="J7" s="565" t="s">
        <v>944</v>
      </c>
    </row>
    <row r="8" spans="3:10" ht="66.75" customHeight="1" thickBot="1">
      <c r="C8" s="564"/>
      <c r="D8" s="566"/>
      <c r="E8" s="531" t="s">
        <v>945</v>
      </c>
      <c r="F8" s="531" t="s">
        <v>1086</v>
      </c>
      <c r="G8" s="531" t="s">
        <v>1087</v>
      </c>
      <c r="H8" s="531" t="s">
        <v>947</v>
      </c>
      <c r="I8" s="246" t="s">
        <v>948</v>
      </c>
      <c r="J8" s="566"/>
    </row>
    <row r="9" spans="3:10" ht="13.5" thickTop="1">
      <c r="C9" s="536" t="s">
        <v>1088</v>
      </c>
      <c r="D9" s="536" t="s">
        <v>945</v>
      </c>
      <c r="E9" s="537" t="s">
        <v>949</v>
      </c>
      <c r="F9" s="537"/>
      <c r="G9" s="538"/>
      <c r="H9" s="538"/>
      <c r="I9" s="538"/>
      <c r="J9" s="536" t="s">
        <v>1089</v>
      </c>
    </row>
    <row r="10" spans="3:10" ht="20.100000000000001" customHeight="1">
      <c r="C10" s="536" t="s">
        <v>1090</v>
      </c>
      <c r="D10" s="536" t="s">
        <v>945</v>
      </c>
      <c r="E10" s="537" t="s">
        <v>949</v>
      </c>
      <c r="F10" s="537"/>
      <c r="G10" s="538"/>
      <c r="H10" s="538"/>
      <c r="I10" s="538"/>
      <c r="J10" s="536" t="s">
        <v>1091</v>
      </c>
    </row>
    <row r="11" spans="3:10" ht="20.100000000000001" customHeight="1">
      <c r="C11" s="536" t="s">
        <v>1092</v>
      </c>
      <c r="D11" s="536" t="s">
        <v>945</v>
      </c>
      <c r="E11" s="537" t="s">
        <v>949</v>
      </c>
      <c r="F11" s="537"/>
      <c r="G11" s="538"/>
      <c r="H11" s="538"/>
      <c r="I11" s="538"/>
      <c r="J11" s="536" t="s">
        <v>1093</v>
      </c>
    </row>
    <row r="12" spans="3:10" ht="25.5">
      <c r="C12" s="536" t="s">
        <v>1094</v>
      </c>
      <c r="D12" s="536" t="s">
        <v>945</v>
      </c>
      <c r="E12" s="537" t="s">
        <v>949</v>
      </c>
      <c r="F12" s="537"/>
      <c r="G12" s="538"/>
      <c r="H12" s="538"/>
      <c r="I12" s="538"/>
      <c r="J12" s="536" t="s">
        <v>1095</v>
      </c>
    </row>
    <row r="13" spans="3:10" ht="51">
      <c r="C13" s="536" t="s">
        <v>1096</v>
      </c>
      <c r="D13" s="536" t="s">
        <v>945</v>
      </c>
      <c r="E13" s="537" t="s">
        <v>949</v>
      </c>
      <c r="F13" s="537"/>
      <c r="G13" s="538"/>
      <c r="H13" s="538"/>
      <c r="I13" s="538"/>
      <c r="J13" s="536" t="s">
        <v>1097</v>
      </c>
    </row>
    <row r="14" spans="3:10" ht="63.75">
      <c r="C14" s="536" t="s">
        <v>1098</v>
      </c>
      <c r="D14" s="536" t="s">
        <v>945</v>
      </c>
      <c r="E14" s="537" t="s">
        <v>949</v>
      </c>
      <c r="F14" s="537"/>
      <c r="G14" s="538"/>
      <c r="H14" s="538"/>
      <c r="I14" s="538"/>
      <c r="J14" s="536" t="s">
        <v>1099</v>
      </c>
    </row>
    <row r="15" spans="3:10">
      <c r="C15" s="536" t="s">
        <v>1100</v>
      </c>
      <c r="D15" s="536" t="s">
        <v>945</v>
      </c>
      <c r="E15" s="537" t="s">
        <v>949</v>
      </c>
      <c r="F15" s="537"/>
      <c r="G15" s="538"/>
      <c r="H15" s="538"/>
      <c r="I15" s="538"/>
      <c r="J15" s="536" t="s">
        <v>781</v>
      </c>
    </row>
    <row r="16" spans="3:10">
      <c r="C16" s="536" t="s">
        <v>1101</v>
      </c>
      <c r="D16" s="536" t="s">
        <v>945</v>
      </c>
      <c r="E16" s="537" t="s">
        <v>949</v>
      </c>
      <c r="F16" s="537"/>
      <c r="G16" s="538"/>
      <c r="H16" s="538"/>
      <c r="I16" s="538"/>
      <c r="J16" s="536" t="s">
        <v>1102</v>
      </c>
    </row>
    <row r="17" spans="3:10" ht="25.5">
      <c r="C17" s="536" t="s">
        <v>1255</v>
      </c>
      <c r="D17" s="536" t="s">
        <v>945</v>
      </c>
      <c r="E17" s="537" t="s">
        <v>949</v>
      </c>
      <c r="F17" s="537"/>
      <c r="G17" s="538"/>
      <c r="H17" s="538"/>
      <c r="I17" s="538"/>
      <c r="J17" s="536" t="s">
        <v>1103</v>
      </c>
    </row>
    <row r="18" spans="3:10" ht="38.25">
      <c r="C18" s="536" t="s">
        <v>1104</v>
      </c>
      <c r="D18" s="536" t="s">
        <v>945</v>
      </c>
      <c r="E18" s="537" t="s">
        <v>949</v>
      </c>
      <c r="F18" s="537"/>
      <c r="G18" s="538"/>
      <c r="H18" s="538"/>
      <c r="I18" s="538"/>
      <c r="J18" s="536" t="s">
        <v>1105</v>
      </c>
    </row>
    <row r="19" spans="3:10" ht="38.25">
      <c r="C19" s="536" t="s">
        <v>1106</v>
      </c>
      <c r="D19" s="536" t="s">
        <v>945</v>
      </c>
      <c r="E19" s="537" t="s">
        <v>949</v>
      </c>
      <c r="F19" s="537"/>
      <c r="G19" s="538"/>
      <c r="H19" s="538"/>
      <c r="I19" s="538"/>
      <c r="J19" s="536" t="s">
        <v>1105</v>
      </c>
    </row>
    <row r="20" spans="3:10">
      <c r="C20" s="536" t="s">
        <v>1107</v>
      </c>
      <c r="D20" s="536" t="s">
        <v>945</v>
      </c>
      <c r="E20" s="537" t="s">
        <v>949</v>
      </c>
      <c r="F20" s="537"/>
      <c r="G20" s="538"/>
      <c r="H20" s="538"/>
      <c r="I20" s="538"/>
      <c r="J20" s="536" t="s">
        <v>1093</v>
      </c>
    </row>
    <row r="21" spans="3:10" ht="51">
      <c r="C21" s="536" t="s">
        <v>1108</v>
      </c>
      <c r="D21" s="536" t="s">
        <v>945</v>
      </c>
      <c r="E21" s="537" t="s">
        <v>949</v>
      </c>
      <c r="F21" s="537"/>
      <c r="G21" s="538"/>
      <c r="H21" s="538"/>
      <c r="I21" s="538"/>
      <c r="J21" s="536" t="s">
        <v>1109</v>
      </c>
    </row>
    <row r="22" spans="3:10" ht="63.75">
      <c r="C22" s="536" t="s">
        <v>1110</v>
      </c>
      <c r="D22" s="536" t="s">
        <v>945</v>
      </c>
      <c r="E22" s="537" t="s">
        <v>949</v>
      </c>
      <c r="F22" s="537"/>
      <c r="G22" s="538"/>
      <c r="H22" s="538"/>
      <c r="I22" s="538"/>
      <c r="J22" s="536" t="s">
        <v>1111</v>
      </c>
    </row>
    <row r="23" spans="3:10" ht="25.5">
      <c r="C23" s="536" t="s">
        <v>1112</v>
      </c>
      <c r="D23" s="536" t="s">
        <v>946</v>
      </c>
      <c r="E23" s="537"/>
      <c r="F23" s="537" t="s">
        <v>949</v>
      </c>
      <c r="G23" s="538"/>
      <c r="H23" s="538"/>
      <c r="I23" s="538"/>
      <c r="J23" s="536" t="s">
        <v>1113</v>
      </c>
    </row>
    <row r="24" spans="3:10" ht="25.5">
      <c r="C24" s="536" t="s">
        <v>1114</v>
      </c>
      <c r="D24" s="536" t="s">
        <v>946</v>
      </c>
      <c r="E24" s="537"/>
      <c r="F24" s="537" t="s">
        <v>949</v>
      </c>
      <c r="G24" s="538"/>
      <c r="H24" s="538"/>
      <c r="I24" s="538"/>
      <c r="J24" s="536" t="s">
        <v>1115</v>
      </c>
    </row>
    <row r="25" spans="3:10" ht="39" thickBot="1">
      <c r="C25" s="539" t="s">
        <v>1116</v>
      </c>
      <c r="D25" s="540" t="s">
        <v>946</v>
      </c>
      <c r="E25" s="541"/>
      <c r="F25" s="542" t="s">
        <v>949</v>
      </c>
      <c r="G25" s="541"/>
      <c r="H25" s="541"/>
      <c r="I25" s="541"/>
      <c r="J25" s="540" t="s">
        <v>1117</v>
      </c>
    </row>
    <row r="26" spans="3:10" ht="13.5" thickTop="1">
      <c r="C26" s="568" t="s">
        <v>1118</v>
      </c>
      <c r="D26" s="568"/>
      <c r="E26" s="568"/>
      <c r="F26" s="568"/>
      <c r="G26" s="568"/>
      <c r="H26" s="568"/>
      <c r="I26" s="568"/>
      <c r="J26" s="568"/>
    </row>
  </sheetData>
  <mergeCells count="5">
    <mergeCell ref="C7:C8"/>
    <mergeCell ref="D7:D8"/>
    <mergeCell ref="E7:I7"/>
    <mergeCell ref="J7:J8"/>
    <mergeCell ref="C26:J26"/>
  </mergeCells>
  <pageMargins left="0.70866141732283472" right="0.70866141732283472" top="0.74803149606299213" bottom="0.74803149606299213" header="0.31496062992125978" footer="0.31496062992125978"/>
  <pageSetup paperSize="9" scale="88" orientation="landscape" r:id="rId1"/>
  <headerFooter>
    <oddHeader>&amp;CPL
Załącznik V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32"/>
  <sheetViews>
    <sheetView showGridLines="0" zoomScale="80" zoomScaleNormal="80" zoomScalePageLayoutView="130" workbookViewId="0"/>
  </sheetViews>
  <sheetFormatPr defaultColWidth="9" defaultRowHeight="18.75"/>
  <cols>
    <col min="1" max="1" width="3.5703125" style="13" customWidth="1"/>
    <col min="2" max="2" width="5.85546875" style="13" customWidth="1"/>
    <col min="3" max="3" width="5.42578125" style="13" customWidth="1"/>
    <col min="4" max="4" width="57.5703125" style="13" customWidth="1"/>
    <col min="5" max="5" width="24" style="38" customWidth="1"/>
    <col min="6" max="6" width="24" style="61" customWidth="1"/>
    <col min="7" max="7" width="9" style="13" customWidth="1"/>
    <col min="8" max="16384" width="9" style="13"/>
  </cols>
  <sheetData>
    <row r="4" spans="3:9" ht="24">
      <c r="C4" s="39" t="s">
        <v>21</v>
      </c>
    </row>
    <row r="5" spans="3:9">
      <c r="C5" s="22" t="s">
        <v>917</v>
      </c>
    </row>
    <row r="6" spans="3:9">
      <c r="C6" s="62"/>
      <c r="D6" s="63"/>
      <c r="E6" s="64"/>
      <c r="F6" s="65"/>
    </row>
    <row r="7" spans="3:9" ht="19.5" thickBot="1">
      <c r="C7" s="41"/>
      <c r="D7" s="42"/>
      <c r="E7" s="57" t="s">
        <v>190</v>
      </c>
      <c r="F7" s="57" t="s">
        <v>191</v>
      </c>
    </row>
    <row r="8" spans="3:9" ht="71.25" customHeight="1" thickTop="1" thickBot="1">
      <c r="C8" s="26"/>
      <c r="D8" s="26"/>
      <c r="E8" s="66" t="s">
        <v>192</v>
      </c>
      <c r="F8" s="25" t="s">
        <v>193</v>
      </c>
    </row>
    <row r="9" spans="3:9" ht="21" customHeight="1" thickTop="1" thickBot="1">
      <c r="C9" s="559" t="s">
        <v>194</v>
      </c>
      <c r="D9" s="560"/>
      <c r="E9" s="560"/>
      <c r="F9" s="560"/>
    </row>
    <row r="10" spans="3:9">
      <c r="C10" s="46">
        <v>1</v>
      </c>
      <c r="D10" s="47" t="s">
        <v>195</v>
      </c>
      <c r="E10" s="45">
        <v>9003866.9159999993</v>
      </c>
      <c r="F10" s="46" t="s">
        <v>969</v>
      </c>
    </row>
    <row r="11" spans="3:9">
      <c r="C11" s="46"/>
      <c r="D11" s="47" t="s">
        <v>196</v>
      </c>
      <c r="E11" s="45">
        <v>9003866.9159999993</v>
      </c>
      <c r="F11" s="46" t="s">
        <v>969</v>
      </c>
    </row>
    <row r="12" spans="3:9">
      <c r="C12" s="46"/>
      <c r="D12" s="47" t="s">
        <v>197</v>
      </c>
      <c r="E12" s="391">
        <v>0</v>
      </c>
      <c r="F12" s="46" t="s">
        <v>969</v>
      </c>
    </row>
    <row r="13" spans="3:9">
      <c r="C13" s="46"/>
      <c r="D13" s="47" t="s">
        <v>198</v>
      </c>
      <c r="E13" s="391">
        <v>0</v>
      </c>
      <c r="F13" s="46" t="s">
        <v>969</v>
      </c>
    </row>
    <row r="14" spans="3:9">
      <c r="C14" s="46">
        <v>2</v>
      </c>
      <c r="D14" s="47" t="s">
        <v>199</v>
      </c>
      <c r="E14" s="45">
        <v>838428.13500000001</v>
      </c>
      <c r="F14" s="46" t="s">
        <v>969</v>
      </c>
    </row>
    <row r="15" spans="3:9">
      <c r="C15" s="46">
        <v>3</v>
      </c>
      <c r="D15" s="47" t="s">
        <v>200</v>
      </c>
      <c r="E15" s="45">
        <v>17980081.767000001</v>
      </c>
      <c r="F15" s="46" t="s">
        <v>969</v>
      </c>
      <c r="I15" s="67"/>
    </row>
    <row r="16" spans="3:9">
      <c r="C16" s="46" t="s">
        <v>201</v>
      </c>
      <c r="D16" s="47" t="s">
        <v>202</v>
      </c>
      <c r="E16" s="45">
        <v>649810</v>
      </c>
      <c r="F16" s="46" t="s">
        <v>969</v>
      </c>
    </row>
    <row r="17" spans="3:6" ht="38.25">
      <c r="C17" s="46">
        <v>4</v>
      </c>
      <c r="D17" s="47" t="s">
        <v>203</v>
      </c>
      <c r="E17" s="391">
        <v>0</v>
      </c>
      <c r="F17" s="46" t="s">
        <v>969</v>
      </c>
    </row>
    <row r="18" spans="3:6" ht="25.5">
      <c r="C18" s="46">
        <v>5</v>
      </c>
      <c r="D18" s="47" t="s">
        <v>204</v>
      </c>
      <c r="E18" s="45">
        <v>743796.87199999997</v>
      </c>
      <c r="F18" s="46" t="s">
        <v>969</v>
      </c>
    </row>
    <row r="19" spans="3:6" ht="25.5">
      <c r="C19" s="46" t="s">
        <v>205</v>
      </c>
      <c r="D19" s="47" t="s">
        <v>206</v>
      </c>
      <c r="E19" s="391">
        <v>0</v>
      </c>
      <c r="F19" s="46" t="s">
        <v>969</v>
      </c>
    </row>
    <row r="20" spans="3:6">
      <c r="C20" s="68">
        <v>6</v>
      </c>
      <c r="D20" s="55" t="s">
        <v>207</v>
      </c>
      <c r="E20" s="108">
        <v>29215983.690000001</v>
      </c>
      <c r="F20" s="68" t="s">
        <v>969</v>
      </c>
    </row>
    <row r="21" spans="3:6" ht="19.5" thickBot="1">
      <c r="C21" s="559" t="s">
        <v>208</v>
      </c>
      <c r="D21" s="560"/>
      <c r="E21" s="560"/>
      <c r="F21" s="560"/>
    </row>
    <row r="22" spans="3:6">
      <c r="C22" s="46">
        <v>7</v>
      </c>
      <c r="D22" s="47" t="s">
        <v>209</v>
      </c>
      <c r="E22" s="45">
        <v>-130628.018</v>
      </c>
      <c r="F22" s="46" t="s">
        <v>969</v>
      </c>
    </row>
    <row r="23" spans="3:6" ht="25.5">
      <c r="C23" s="46">
        <v>8</v>
      </c>
      <c r="D23" s="47" t="s">
        <v>210</v>
      </c>
      <c r="E23" s="45">
        <v>-2030918.6769999999</v>
      </c>
      <c r="F23" s="46" t="s">
        <v>969</v>
      </c>
    </row>
    <row r="24" spans="3:6">
      <c r="C24" s="46">
        <v>9</v>
      </c>
      <c r="D24" s="47" t="s">
        <v>107</v>
      </c>
      <c r="E24" s="391">
        <v>0</v>
      </c>
      <c r="F24" s="46" t="s">
        <v>969</v>
      </c>
    </row>
    <row r="25" spans="3:6" ht="63.75">
      <c r="C25" s="46">
        <v>10</v>
      </c>
      <c r="D25" s="47" t="s">
        <v>211</v>
      </c>
      <c r="E25" s="391">
        <v>0</v>
      </c>
      <c r="F25" s="46" t="s">
        <v>969</v>
      </c>
    </row>
    <row r="26" spans="3:6" ht="51">
      <c r="C26" s="46">
        <v>11</v>
      </c>
      <c r="D26" s="47" t="s">
        <v>212</v>
      </c>
      <c r="E26" s="45">
        <v>-54765.599000000002</v>
      </c>
      <c r="F26" s="46" t="s">
        <v>969</v>
      </c>
    </row>
    <row r="27" spans="3:6">
      <c r="C27" s="46">
        <v>12</v>
      </c>
      <c r="D27" s="47" t="s">
        <v>213</v>
      </c>
      <c r="E27" s="391">
        <v>0</v>
      </c>
      <c r="F27" s="46" t="s">
        <v>969</v>
      </c>
    </row>
    <row r="28" spans="3:6" ht="25.5">
      <c r="C28" s="46">
        <v>13</v>
      </c>
      <c r="D28" s="47" t="s">
        <v>214</v>
      </c>
      <c r="E28" s="391">
        <v>0</v>
      </c>
      <c r="F28" s="46" t="s">
        <v>969</v>
      </c>
    </row>
    <row r="29" spans="3:6" ht="25.5">
      <c r="C29" s="46">
        <v>14</v>
      </c>
      <c r="D29" s="47" t="s">
        <v>215</v>
      </c>
      <c r="E29" s="391">
        <v>0</v>
      </c>
      <c r="F29" s="46" t="s">
        <v>969</v>
      </c>
    </row>
    <row r="30" spans="3:6" ht="25.5">
      <c r="C30" s="46">
        <v>15</v>
      </c>
      <c r="D30" s="47" t="s">
        <v>216</v>
      </c>
      <c r="E30" s="45">
        <v>-13883.528</v>
      </c>
      <c r="F30" s="46" t="s">
        <v>969</v>
      </c>
    </row>
    <row r="31" spans="3:6" ht="38.25">
      <c r="C31" s="46">
        <v>16</v>
      </c>
      <c r="D31" s="47" t="s">
        <v>217</v>
      </c>
      <c r="E31" s="391">
        <v>0</v>
      </c>
      <c r="F31" s="46" t="s">
        <v>969</v>
      </c>
    </row>
    <row r="32" spans="3:6" ht="51">
      <c r="C32" s="46">
        <v>17</v>
      </c>
      <c r="D32" s="47" t="s">
        <v>218</v>
      </c>
      <c r="E32" s="391">
        <v>0</v>
      </c>
      <c r="F32" s="46" t="s">
        <v>969</v>
      </c>
    </row>
    <row r="33" spans="3:7" ht="63.75">
      <c r="C33" s="46">
        <v>18</v>
      </c>
      <c r="D33" s="47" t="s">
        <v>219</v>
      </c>
      <c r="E33" s="391">
        <v>0</v>
      </c>
      <c r="F33" s="46" t="s">
        <v>969</v>
      </c>
    </row>
    <row r="34" spans="3:7" ht="63.75">
      <c r="C34" s="46">
        <v>19</v>
      </c>
      <c r="D34" s="47" t="s">
        <v>220</v>
      </c>
      <c r="E34" s="391">
        <v>0</v>
      </c>
      <c r="F34" s="46" t="s">
        <v>969</v>
      </c>
    </row>
    <row r="35" spans="3:7">
      <c r="C35" s="46">
        <v>20</v>
      </c>
      <c r="D35" s="47" t="s">
        <v>107</v>
      </c>
      <c r="E35" s="391">
        <v>0</v>
      </c>
      <c r="F35" s="46" t="s">
        <v>969</v>
      </c>
    </row>
    <row r="36" spans="3:7" ht="25.5">
      <c r="C36" s="46" t="s">
        <v>221</v>
      </c>
      <c r="D36" s="47" t="s">
        <v>222</v>
      </c>
      <c r="E36" s="45">
        <v>-37213.714</v>
      </c>
      <c r="F36" s="46" t="s">
        <v>969</v>
      </c>
    </row>
    <row r="37" spans="3:7">
      <c r="C37" s="46" t="s">
        <v>223</v>
      </c>
      <c r="D37" s="47" t="s">
        <v>224</v>
      </c>
      <c r="E37" s="391">
        <v>0</v>
      </c>
      <c r="F37" s="46" t="s">
        <v>969</v>
      </c>
    </row>
    <row r="38" spans="3:7">
      <c r="C38" s="46" t="s">
        <v>225</v>
      </c>
      <c r="D38" s="47" t="s">
        <v>226</v>
      </c>
      <c r="E38" s="45">
        <v>-37213.714</v>
      </c>
      <c r="F38" s="46" t="s">
        <v>969</v>
      </c>
    </row>
    <row r="39" spans="3:7" ht="25.5">
      <c r="C39" s="46" t="s">
        <v>227</v>
      </c>
      <c r="D39" s="47" t="s">
        <v>228</v>
      </c>
      <c r="E39" s="391">
        <v>0</v>
      </c>
      <c r="F39" s="46" t="s">
        <v>969</v>
      </c>
    </row>
    <row r="40" spans="3:7" ht="51">
      <c r="C40" s="46">
        <v>21</v>
      </c>
      <c r="D40" s="47" t="s">
        <v>229</v>
      </c>
      <c r="E40" s="45">
        <v>0</v>
      </c>
      <c r="F40" s="46" t="s">
        <v>969</v>
      </c>
    </row>
    <row r="41" spans="3:7">
      <c r="C41" s="46">
        <v>22</v>
      </c>
      <c r="D41" s="47" t="s">
        <v>230</v>
      </c>
      <c r="E41" s="391">
        <v>0</v>
      </c>
      <c r="F41" s="46" t="s">
        <v>969</v>
      </c>
    </row>
    <row r="42" spans="3:7" ht="51">
      <c r="C42" s="46">
        <v>23</v>
      </c>
      <c r="D42" s="47" t="s">
        <v>231</v>
      </c>
      <c r="E42" s="391">
        <v>0</v>
      </c>
      <c r="F42" s="46" t="s">
        <v>969</v>
      </c>
    </row>
    <row r="43" spans="3:7">
      <c r="C43" s="46">
        <v>24</v>
      </c>
      <c r="D43" s="47" t="s">
        <v>107</v>
      </c>
      <c r="E43" s="391">
        <v>0</v>
      </c>
      <c r="F43" s="46" t="s">
        <v>969</v>
      </c>
    </row>
    <row r="44" spans="3:7" ht="25.5">
      <c r="C44" s="46">
        <v>25</v>
      </c>
      <c r="D44" s="47" t="s">
        <v>232</v>
      </c>
      <c r="E44" s="391">
        <v>0</v>
      </c>
      <c r="F44" s="46" t="s">
        <v>969</v>
      </c>
    </row>
    <row r="45" spans="3:7">
      <c r="C45" s="46" t="s">
        <v>233</v>
      </c>
      <c r="D45" s="47" t="s">
        <v>234</v>
      </c>
      <c r="E45" s="391">
        <v>0</v>
      </c>
      <c r="F45" s="46" t="s">
        <v>969</v>
      </c>
    </row>
    <row r="46" spans="3:7" ht="63.75">
      <c r="C46" s="46" t="s">
        <v>235</v>
      </c>
      <c r="D46" s="47" t="s">
        <v>236</v>
      </c>
      <c r="E46" s="391">
        <v>0</v>
      </c>
      <c r="F46" s="46" t="s">
        <v>969</v>
      </c>
    </row>
    <row r="47" spans="3:7">
      <c r="C47" s="46">
        <v>26</v>
      </c>
      <c r="D47" s="47" t="s">
        <v>107</v>
      </c>
      <c r="E47" s="391">
        <v>0</v>
      </c>
      <c r="F47" s="46" t="s">
        <v>969</v>
      </c>
    </row>
    <row r="48" spans="3:7" ht="25.5">
      <c r="C48" s="46">
        <v>27</v>
      </c>
      <c r="D48" s="47" t="s">
        <v>237</v>
      </c>
      <c r="E48" s="391">
        <v>0</v>
      </c>
      <c r="F48" s="46" t="s">
        <v>969</v>
      </c>
      <c r="G48" s="69"/>
    </row>
    <row r="49" spans="3:7">
      <c r="C49" s="46" t="s">
        <v>238</v>
      </c>
      <c r="D49" s="47" t="s">
        <v>239</v>
      </c>
      <c r="E49" s="45">
        <v>105505.22100000001</v>
      </c>
      <c r="F49" s="46" t="s">
        <v>969</v>
      </c>
      <c r="G49" s="69"/>
    </row>
    <row r="50" spans="3:7">
      <c r="C50" s="68">
        <v>28</v>
      </c>
      <c r="D50" s="55" t="s">
        <v>240</v>
      </c>
      <c r="E50" s="108">
        <v>-2161904.3149999999</v>
      </c>
      <c r="F50" s="70" t="s">
        <v>969</v>
      </c>
    </row>
    <row r="51" spans="3:7">
      <c r="C51" s="68">
        <v>29</v>
      </c>
      <c r="D51" s="55" t="s">
        <v>130</v>
      </c>
      <c r="E51" s="108">
        <v>27054079.375</v>
      </c>
      <c r="F51" s="70" t="s">
        <v>969</v>
      </c>
    </row>
    <row r="52" spans="3:7" ht="19.5" thickBot="1">
      <c r="C52" s="559" t="s">
        <v>241</v>
      </c>
      <c r="D52" s="560"/>
      <c r="E52" s="560"/>
      <c r="F52" s="560"/>
    </row>
    <row r="53" spans="3:7">
      <c r="C53" s="46">
        <v>30</v>
      </c>
      <c r="D53" s="47" t="s">
        <v>242</v>
      </c>
      <c r="E53" s="395">
        <v>0</v>
      </c>
      <c r="F53" s="46" t="s">
        <v>969</v>
      </c>
    </row>
    <row r="54" spans="3:7" ht="25.5">
      <c r="C54" s="46">
        <v>31</v>
      </c>
      <c r="D54" s="47" t="s">
        <v>243</v>
      </c>
      <c r="E54" s="395">
        <v>0</v>
      </c>
      <c r="F54" s="46" t="s">
        <v>969</v>
      </c>
    </row>
    <row r="55" spans="3:7" ht="25.5">
      <c r="C55" s="46">
        <v>32</v>
      </c>
      <c r="D55" s="47" t="s">
        <v>244</v>
      </c>
      <c r="E55" s="395">
        <v>0</v>
      </c>
      <c r="F55" s="46" t="s">
        <v>969</v>
      </c>
    </row>
    <row r="56" spans="3:7" ht="38.25">
      <c r="C56" s="46">
        <v>33</v>
      </c>
      <c r="D56" s="47" t="s">
        <v>245</v>
      </c>
      <c r="E56" s="395">
        <v>0</v>
      </c>
      <c r="F56" s="46" t="s">
        <v>969</v>
      </c>
    </row>
    <row r="57" spans="3:7" s="49" customFormat="1" ht="25.5">
      <c r="C57" s="46" t="s">
        <v>246</v>
      </c>
      <c r="D57" s="47" t="s">
        <v>247</v>
      </c>
      <c r="E57" s="395">
        <v>0</v>
      </c>
      <c r="F57" s="46" t="s">
        <v>969</v>
      </c>
    </row>
    <row r="58" spans="3:7" s="49" customFormat="1" ht="25.5">
      <c r="C58" s="46" t="s">
        <v>248</v>
      </c>
      <c r="D58" s="47" t="s">
        <v>249</v>
      </c>
      <c r="E58" s="395">
        <v>0</v>
      </c>
      <c r="F58" s="46" t="s">
        <v>969</v>
      </c>
    </row>
    <row r="59" spans="3:7" ht="38.25">
      <c r="C59" s="46">
        <v>34</v>
      </c>
      <c r="D59" s="47" t="s">
        <v>250</v>
      </c>
      <c r="E59" s="395">
        <v>0</v>
      </c>
      <c r="F59" s="46" t="s">
        <v>969</v>
      </c>
    </row>
    <row r="60" spans="3:7" ht="25.5">
      <c r="C60" s="46">
        <v>35</v>
      </c>
      <c r="D60" s="47" t="s">
        <v>251</v>
      </c>
      <c r="E60" s="395">
        <v>0</v>
      </c>
      <c r="F60" s="46" t="s">
        <v>969</v>
      </c>
    </row>
    <row r="61" spans="3:7">
      <c r="C61" s="68">
        <v>36</v>
      </c>
      <c r="D61" s="55" t="s">
        <v>252</v>
      </c>
      <c r="E61" s="396">
        <v>0</v>
      </c>
      <c r="F61" s="68" t="s">
        <v>969</v>
      </c>
    </row>
    <row r="62" spans="3:7" ht="19.5" thickBot="1">
      <c r="C62" s="559" t="s">
        <v>253</v>
      </c>
      <c r="D62" s="560"/>
      <c r="E62" s="560"/>
      <c r="F62" s="560"/>
    </row>
    <row r="63" spans="3:7" ht="38.25">
      <c r="C63" s="46">
        <v>37</v>
      </c>
      <c r="D63" s="47" t="s">
        <v>254</v>
      </c>
      <c r="E63" s="395">
        <v>0</v>
      </c>
      <c r="F63" s="46" t="s">
        <v>969</v>
      </c>
    </row>
    <row r="64" spans="3:7" ht="51">
      <c r="C64" s="46">
        <v>38</v>
      </c>
      <c r="D64" s="47" t="s">
        <v>255</v>
      </c>
      <c r="E64" s="395">
        <v>0</v>
      </c>
      <c r="F64" s="46" t="s">
        <v>969</v>
      </c>
    </row>
    <row r="65" spans="2:6" ht="51">
      <c r="C65" s="46">
        <v>39</v>
      </c>
      <c r="D65" s="47" t="s">
        <v>256</v>
      </c>
      <c r="E65" s="395">
        <v>0</v>
      </c>
      <c r="F65" s="46" t="s">
        <v>969</v>
      </c>
    </row>
    <row r="66" spans="2:6" ht="51">
      <c r="C66" s="46">
        <v>40</v>
      </c>
      <c r="D66" s="47" t="s">
        <v>257</v>
      </c>
      <c r="E66" s="395">
        <v>0</v>
      </c>
      <c r="F66" s="46" t="s">
        <v>969</v>
      </c>
    </row>
    <row r="67" spans="2:6">
      <c r="C67" s="46">
        <v>41</v>
      </c>
      <c r="D67" s="47" t="s">
        <v>107</v>
      </c>
      <c r="E67" s="395">
        <v>0</v>
      </c>
      <c r="F67" s="46" t="s">
        <v>969</v>
      </c>
    </row>
    <row r="68" spans="2:6" ht="25.5">
      <c r="C68" s="46">
        <v>42</v>
      </c>
      <c r="D68" s="47" t="s">
        <v>258</v>
      </c>
      <c r="E68" s="395">
        <v>0</v>
      </c>
      <c r="F68" s="46" t="s">
        <v>969</v>
      </c>
    </row>
    <row r="69" spans="2:6">
      <c r="C69" s="46" t="s">
        <v>259</v>
      </c>
      <c r="D69" s="47" t="s">
        <v>260</v>
      </c>
      <c r="E69" s="395">
        <v>0</v>
      </c>
      <c r="F69" s="46" t="s">
        <v>969</v>
      </c>
    </row>
    <row r="70" spans="2:6">
      <c r="C70" s="68">
        <v>43</v>
      </c>
      <c r="D70" s="55" t="s">
        <v>261</v>
      </c>
      <c r="E70" s="396">
        <v>0</v>
      </c>
      <c r="F70" s="68" t="s">
        <v>969</v>
      </c>
    </row>
    <row r="71" spans="2:6">
      <c r="C71" s="68">
        <v>44</v>
      </c>
      <c r="D71" s="55" t="s">
        <v>262</v>
      </c>
      <c r="E71" s="396">
        <v>0</v>
      </c>
      <c r="F71" s="68" t="s">
        <v>969</v>
      </c>
    </row>
    <row r="72" spans="2:6">
      <c r="C72" s="68">
        <v>45</v>
      </c>
      <c r="D72" s="55" t="s">
        <v>263</v>
      </c>
      <c r="E72" s="108">
        <v>27054079.375</v>
      </c>
      <c r="F72" s="68" t="s">
        <v>969</v>
      </c>
    </row>
    <row r="73" spans="2:6" ht="19.5" thickBot="1">
      <c r="C73" s="559" t="s">
        <v>264</v>
      </c>
      <c r="D73" s="560"/>
      <c r="E73" s="560"/>
      <c r="F73" s="560"/>
    </row>
    <row r="74" spans="2:6">
      <c r="C74" s="46">
        <v>46</v>
      </c>
      <c r="D74" s="47" t="s">
        <v>242</v>
      </c>
      <c r="E74" s="45">
        <v>2066599.118</v>
      </c>
      <c r="F74" s="46" t="s">
        <v>969</v>
      </c>
    </row>
    <row r="75" spans="2:6" ht="38.25">
      <c r="C75" s="46">
        <v>47</v>
      </c>
      <c r="D75" s="47" t="s">
        <v>265</v>
      </c>
      <c r="E75" s="395">
        <v>0</v>
      </c>
      <c r="F75" s="46" t="s">
        <v>969</v>
      </c>
    </row>
    <row r="76" spans="2:6" s="49" customFormat="1" ht="25.5">
      <c r="B76" s="22"/>
      <c r="C76" s="46" t="s">
        <v>266</v>
      </c>
      <c r="D76" s="47" t="s">
        <v>267</v>
      </c>
      <c r="E76" s="395">
        <v>0</v>
      </c>
      <c r="F76" s="46" t="s">
        <v>969</v>
      </c>
    </row>
    <row r="77" spans="2:6" s="49" customFormat="1" ht="25.5">
      <c r="B77" s="22"/>
      <c r="C77" s="46" t="s">
        <v>268</v>
      </c>
      <c r="D77" s="47" t="s">
        <v>269</v>
      </c>
      <c r="E77" s="395">
        <v>0</v>
      </c>
      <c r="F77" s="46" t="s">
        <v>969</v>
      </c>
    </row>
    <row r="78" spans="2:6" ht="51">
      <c r="C78" s="46">
        <v>48</v>
      </c>
      <c r="D78" s="47" t="s">
        <v>270</v>
      </c>
      <c r="E78" s="45">
        <v>133758.541</v>
      </c>
      <c r="F78" s="46" t="s">
        <v>969</v>
      </c>
    </row>
    <row r="79" spans="2:6" ht="25.5">
      <c r="C79" s="46">
        <v>49</v>
      </c>
      <c r="D79" s="47" t="s">
        <v>271</v>
      </c>
      <c r="E79" s="395">
        <v>0</v>
      </c>
      <c r="F79" s="46" t="s">
        <v>969</v>
      </c>
    </row>
    <row r="80" spans="2:6">
      <c r="C80" s="46">
        <v>50</v>
      </c>
      <c r="D80" s="47" t="s">
        <v>272</v>
      </c>
      <c r="E80" s="395">
        <v>0</v>
      </c>
      <c r="F80" s="46" t="s">
        <v>969</v>
      </c>
    </row>
    <row r="81" spans="3:6">
      <c r="C81" s="68">
        <v>51</v>
      </c>
      <c r="D81" s="55" t="s">
        <v>273</v>
      </c>
      <c r="E81" s="108">
        <v>2200357.659</v>
      </c>
      <c r="F81" s="68" t="s">
        <v>969</v>
      </c>
    </row>
    <row r="82" spans="3:6" ht="19.5" thickBot="1">
      <c r="C82" s="559" t="s">
        <v>274</v>
      </c>
      <c r="D82" s="560"/>
      <c r="E82" s="560"/>
      <c r="F82" s="560"/>
    </row>
    <row r="83" spans="3:6" ht="38.25">
      <c r="C83" s="46">
        <v>52</v>
      </c>
      <c r="D83" s="47" t="s">
        <v>275</v>
      </c>
      <c r="E83" s="395">
        <v>0</v>
      </c>
      <c r="F83" s="46" t="s">
        <v>969</v>
      </c>
    </row>
    <row r="84" spans="3:6" ht="51">
      <c r="C84" s="46">
        <v>53</v>
      </c>
      <c r="D84" s="47" t="s">
        <v>276</v>
      </c>
      <c r="E84" s="395">
        <v>0</v>
      </c>
      <c r="F84" s="46" t="s">
        <v>969</v>
      </c>
    </row>
    <row r="85" spans="3:6" ht="63.75">
      <c r="C85" s="46">
        <v>54</v>
      </c>
      <c r="D85" s="47" t="s">
        <v>277</v>
      </c>
      <c r="E85" s="395">
        <v>0</v>
      </c>
      <c r="F85" s="46" t="s">
        <v>969</v>
      </c>
    </row>
    <row r="86" spans="3:6">
      <c r="C86" s="46" t="s">
        <v>278</v>
      </c>
      <c r="D86" s="47" t="s">
        <v>107</v>
      </c>
      <c r="E86" s="395">
        <v>0</v>
      </c>
      <c r="F86" s="46" t="s">
        <v>969</v>
      </c>
    </row>
    <row r="87" spans="3:6" ht="51">
      <c r="C87" s="46">
        <v>55</v>
      </c>
      <c r="D87" s="47" t="s">
        <v>279</v>
      </c>
      <c r="E87" s="395">
        <v>0</v>
      </c>
      <c r="F87" s="46" t="s">
        <v>969</v>
      </c>
    </row>
    <row r="88" spans="3:6">
      <c r="C88" s="46">
        <v>56</v>
      </c>
      <c r="D88" s="47" t="s">
        <v>107</v>
      </c>
      <c r="E88" s="395">
        <v>0</v>
      </c>
      <c r="F88" s="46" t="s">
        <v>969</v>
      </c>
    </row>
    <row r="89" spans="3:6" ht="25.5">
      <c r="C89" s="46" t="s">
        <v>280</v>
      </c>
      <c r="D89" s="47" t="s">
        <v>281</v>
      </c>
      <c r="E89" s="395">
        <v>0</v>
      </c>
      <c r="F89" s="46" t="s">
        <v>969</v>
      </c>
    </row>
    <row r="90" spans="3:6">
      <c r="C90" s="46" t="s">
        <v>282</v>
      </c>
      <c r="D90" s="47" t="s">
        <v>283</v>
      </c>
      <c r="E90" s="395">
        <v>0</v>
      </c>
      <c r="F90" s="46" t="s">
        <v>969</v>
      </c>
    </row>
    <row r="91" spans="3:6">
      <c r="C91" s="68">
        <v>57</v>
      </c>
      <c r="D91" s="55" t="s">
        <v>283</v>
      </c>
      <c r="E91" s="395">
        <v>0</v>
      </c>
      <c r="F91" s="68" t="s">
        <v>969</v>
      </c>
    </row>
    <row r="92" spans="3:6">
      <c r="C92" s="68">
        <v>58</v>
      </c>
      <c r="D92" s="55" t="s">
        <v>284</v>
      </c>
      <c r="E92" s="108">
        <v>2200357.659</v>
      </c>
      <c r="F92" s="68" t="s">
        <v>969</v>
      </c>
    </row>
    <row r="93" spans="3:6">
      <c r="C93" s="68">
        <v>59</v>
      </c>
      <c r="D93" s="55" t="s">
        <v>285</v>
      </c>
      <c r="E93" s="108">
        <v>29254437.034000002</v>
      </c>
      <c r="F93" s="68" t="s">
        <v>969</v>
      </c>
    </row>
    <row r="94" spans="3:6">
      <c r="C94" s="68">
        <v>60</v>
      </c>
      <c r="D94" s="55" t="s">
        <v>134</v>
      </c>
      <c r="E94" s="108">
        <v>140839685.23699999</v>
      </c>
      <c r="F94" s="68" t="s">
        <v>969</v>
      </c>
    </row>
    <row r="95" spans="3:6" ht="19.5" thickBot="1">
      <c r="C95" s="559" t="s">
        <v>286</v>
      </c>
      <c r="D95" s="560"/>
      <c r="E95" s="560"/>
      <c r="F95" s="560"/>
    </row>
    <row r="96" spans="3:6">
      <c r="C96" s="46">
        <v>61</v>
      </c>
      <c r="D96" s="47" t="s">
        <v>287</v>
      </c>
      <c r="E96" s="388">
        <v>0.19209999999999999</v>
      </c>
      <c r="F96" s="46" t="s">
        <v>969</v>
      </c>
    </row>
    <row r="97" spans="3:6">
      <c r="C97" s="46">
        <v>62</v>
      </c>
      <c r="D97" s="47" t="s">
        <v>288</v>
      </c>
      <c r="E97" s="388">
        <v>0.19209999999999999</v>
      </c>
      <c r="F97" s="46" t="s">
        <v>969</v>
      </c>
    </row>
    <row r="98" spans="3:6">
      <c r="C98" s="46">
        <v>63</v>
      </c>
      <c r="D98" s="47" t="s">
        <v>289</v>
      </c>
      <c r="E98" s="388">
        <v>0.2077</v>
      </c>
      <c r="F98" s="46" t="s">
        <v>969</v>
      </c>
    </row>
    <row r="99" spans="3:6">
      <c r="C99" s="46">
        <v>64</v>
      </c>
      <c r="D99" s="47" t="s">
        <v>290</v>
      </c>
      <c r="E99" s="388">
        <v>3.5200000000000002E-2</v>
      </c>
      <c r="F99" s="46" t="s">
        <v>969</v>
      </c>
    </row>
    <row r="100" spans="3:6">
      <c r="C100" s="46">
        <v>65</v>
      </c>
      <c r="D100" s="47" t="s">
        <v>291</v>
      </c>
      <c r="E100" s="388">
        <v>2.5000000000000001E-2</v>
      </c>
      <c r="F100" s="46" t="s">
        <v>969</v>
      </c>
    </row>
    <row r="101" spans="3:6">
      <c r="C101" s="46">
        <v>66</v>
      </c>
      <c r="D101" s="47" t="s">
        <v>292</v>
      </c>
      <c r="E101" s="388">
        <v>1E-4</v>
      </c>
      <c r="F101" s="46" t="s">
        <v>969</v>
      </c>
    </row>
    <row r="102" spans="3:6">
      <c r="C102" s="46">
        <v>67</v>
      </c>
      <c r="D102" s="47" t="s">
        <v>293</v>
      </c>
      <c r="E102" s="388" t="s">
        <v>969</v>
      </c>
      <c r="F102" s="46" t="s">
        <v>969</v>
      </c>
    </row>
    <row r="103" spans="3:6" ht="25.5">
      <c r="C103" s="46" t="s">
        <v>294</v>
      </c>
      <c r="D103" s="47" t="s">
        <v>295</v>
      </c>
      <c r="E103" s="388">
        <v>0.01</v>
      </c>
      <c r="F103" s="46" t="s">
        <v>969</v>
      </c>
    </row>
    <row r="104" spans="3:6" ht="25.5">
      <c r="C104" s="46" t="s">
        <v>296</v>
      </c>
      <c r="D104" s="47" t="s">
        <v>297</v>
      </c>
      <c r="E104" s="388">
        <v>1E-4</v>
      </c>
      <c r="F104" s="46" t="s">
        <v>969</v>
      </c>
    </row>
    <row r="105" spans="3:6" ht="25.5">
      <c r="C105" s="68">
        <v>68</v>
      </c>
      <c r="D105" s="55" t="s">
        <v>298</v>
      </c>
      <c r="E105" s="397">
        <v>0.14710000000000001</v>
      </c>
      <c r="F105" s="68" t="s">
        <v>969</v>
      </c>
    </row>
    <row r="106" spans="3:6" ht="19.5" thickBot="1">
      <c r="C106" s="559" t="s">
        <v>299</v>
      </c>
      <c r="D106" s="560"/>
      <c r="E106" s="560"/>
      <c r="F106" s="560"/>
    </row>
    <row r="107" spans="3:6">
      <c r="C107" s="46">
        <v>69</v>
      </c>
      <c r="D107" s="47" t="s">
        <v>107</v>
      </c>
      <c r="E107" s="395">
        <v>0</v>
      </c>
      <c r="F107" s="46" t="s">
        <v>969</v>
      </c>
    </row>
    <row r="108" spans="3:6">
      <c r="C108" s="46">
        <v>70</v>
      </c>
      <c r="D108" s="47" t="s">
        <v>107</v>
      </c>
      <c r="E108" s="395">
        <v>0</v>
      </c>
      <c r="F108" s="46" t="s">
        <v>969</v>
      </c>
    </row>
    <row r="109" spans="3:6">
      <c r="C109" s="46">
        <v>71</v>
      </c>
      <c r="D109" s="47" t="s">
        <v>107</v>
      </c>
      <c r="E109" s="395">
        <v>0</v>
      </c>
      <c r="F109" s="46" t="s">
        <v>969</v>
      </c>
    </row>
    <row r="110" spans="3:6" ht="19.5" thickBot="1">
      <c r="C110" s="559" t="s">
        <v>300</v>
      </c>
      <c r="D110" s="560"/>
      <c r="E110" s="560"/>
      <c r="F110" s="560"/>
    </row>
    <row r="111" spans="3:6" ht="51">
      <c r="C111" s="46">
        <v>72</v>
      </c>
      <c r="D111" s="47" t="s">
        <v>301</v>
      </c>
      <c r="E111" s="391">
        <v>0</v>
      </c>
      <c r="F111" s="46" t="s">
        <v>969</v>
      </c>
    </row>
    <row r="112" spans="3:6" ht="63.75">
      <c r="C112" s="46">
        <v>73</v>
      </c>
      <c r="D112" s="47" t="s">
        <v>302</v>
      </c>
      <c r="E112" s="45">
        <v>1087390.719</v>
      </c>
      <c r="F112" s="46" t="s">
        <v>969</v>
      </c>
    </row>
    <row r="113" spans="3:6">
      <c r="C113" s="46">
        <v>74</v>
      </c>
      <c r="D113" s="47" t="s">
        <v>107</v>
      </c>
      <c r="E113" s="391">
        <v>0</v>
      </c>
      <c r="F113" s="46" t="s">
        <v>969</v>
      </c>
    </row>
    <row r="114" spans="3:6" ht="51">
      <c r="C114" s="46">
        <v>75</v>
      </c>
      <c r="D114" s="47" t="s">
        <v>303</v>
      </c>
      <c r="E114" s="45">
        <v>1952232.5</v>
      </c>
      <c r="F114" s="46" t="s">
        <v>969</v>
      </c>
    </row>
    <row r="115" spans="3:6" ht="19.5" thickBot="1">
      <c r="C115" s="559" t="s">
        <v>304</v>
      </c>
      <c r="D115" s="560"/>
      <c r="E115" s="560"/>
      <c r="F115" s="560"/>
    </row>
    <row r="116" spans="3:6" ht="38.25">
      <c r="C116" s="46">
        <v>76</v>
      </c>
      <c r="D116" s="47" t="s">
        <v>305</v>
      </c>
      <c r="E116" s="391">
        <v>0</v>
      </c>
      <c r="F116" s="46" t="s">
        <v>969</v>
      </c>
    </row>
    <row r="117" spans="3:6" ht="25.5">
      <c r="C117" s="46">
        <v>77</v>
      </c>
      <c r="D117" s="47" t="s">
        <v>306</v>
      </c>
      <c r="E117" s="391">
        <v>0</v>
      </c>
      <c r="F117" s="46" t="s">
        <v>969</v>
      </c>
    </row>
    <row r="118" spans="3:6" ht="38.25">
      <c r="C118" s="46">
        <v>78</v>
      </c>
      <c r="D118" s="47" t="s">
        <v>307</v>
      </c>
      <c r="E118" s="391">
        <v>0</v>
      </c>
      <c r="F118" s="46" t="s">
        <v>969</v>
      </c>
    </row>
    <row r="119" spans="3:6" ht="25.5">
      <c r="C119" s="46">
        <v>79</v>
      </c>
      <c r="D119" s="47" t="s">
        <v>308</v>
      </c>
      <c r="E119" s="391">
        <v>0</v>
      </c>
      <c r="F119" s="46" t="s">
        <v>969</v>
      </c>
    </row>
    <row r="120" spans="3:6" ht="35.25" customHeight="1" thickBot="1">
      <c r="C120" s="559" t="s">
        <v>309</v>
      </c>
      <c r="D120" s="560"/>
      <c r="E120" s="560"/>
      <c r="F120" s="560"/>
    </row>
    <row r="121" spans="3:6" ht="25.5">
      <c r="C121" s="46">
        <v>80</v>
      </c>
      <c r="D121" s="47" t="s">
        <v>310</v>
      </c>
      <c r="E121" s="391">
        <v>0</v>
      </c>
      <c r="F121" s="46" t="s">
        <v>969</v>
      </c>
    </row>
    <row r="122" spans="3:6" ht="25.5">
      <c r="C122" s="46">
        <v>81</v>
      </c>
      <c r="D122" s="47" t="s">
        <v>311</v>
      </c>
      <c r="E122" s="391">
        <v>0</v>
      </c>
      <c r="F122" s="46" t="s">
        <v>969</v>
      </c>
    </row>
    <row r="123" spans="3:6" ht="25.5">
      <c r="C123" s="46">
        <v>82</v>
      </c>
      <c r="D123" s="47" t="s">
        <v>312</v>
      </c>
      <c r="E123" s="391">
        <v>0</v>
      </c>
      <c r="F123" s="46" t="s">
        <v>969</v>
      </c>
    </row>
    <row r="124" spans="3:6" ht="25.5">
      <c r="C124" s="46">
        <v>83</v>
      </c>
      <c r="D124" s="47" t="s">
        <v>313</v>
      </c>
      <c r="E124" s="391">
        <v>0</v>
      </c>
      <c r="F124" s="46" t="s">
        <v>969</v>
      </c>
    </row>
    <row r="125" spans="3:6" ht="25.5">
      <c r="C125" s="46">
        <v>84</v>
      </c>
      <c r="D125" s="47" t="s">
        <v>314</v>
      </c>
      <c r="E125" s="391">
        <v>0</v>
      </c>
      <c r="F125" s="46" t="s">
        <v>969</v>
      </c>
    </row>
    <row r="126" spans="3:6" ht="25.5">
      <c r="C126" s="46">
        <v>85</v>
      </c>
      <c r="D126" s="47" t="s">
        <v>315</v>
      </c>
      <c r="E126" s="391">
        <v>0</v>
      </c>
      <c r="F126" s="46" t="s">
        <v>969</v>
      </c>
    </row>
    <row r="127" spans="3:6">
      <c r="C127" s="71"/>
      <c r="D127" s="63"/>
      <c r="E127" s="64"/>
      <c r="F127" s="65"/>
    </row>
    <row r="128" spans="3:6">
      <c r="C128" s="71"/>
      <c r="D128" s="63"/>
      <c r="E128" s="64"/>
      <c r="F128" s="65"/>
    </row>
    <row r="129" spans="3:6">
      <c r="C129" s="71"/>
      <c r="D129" s="63"/>
      <c r="E129" s="64"/>
      <c r="F129" s="65"/>
    </row>
    <row r="130" spans="3:6">
      <c r="C130" s="71"/>
      <c r="D130" s="63"/>
      <c r="E130" s="64"/>
      <c r="F130" s="65"/>
    </row>
    <row r="131" spans="3:6">
      <c r="C131" s="56"/>
    </row>
    <row r="132" spans="3:6">
      <c r="C132" s="56"/>
    </row>
  </sheetData>
  <mergeCells count="11">
    <mergeCell ref="C115:F115"/>
    <mergeCell ref="C120:F120"/>
    <mergeCell ref="C95:F95"/>
    <mergeCell ref="C106:F106"/>
    <mergeCell ref="C110:F110"/>
    <mergeCell ref="C82:F82"/>
    <mergeCell ref="C9:F9"/>
    <mergeCell ref="C21:F21"/>
    <mergeCell ref="C52:F52"/>
    <mergeCell ref="C62:F62"/>
    <mergeCell ref="C73:F73"/>
  </mergeCells>
  <pageMargins left="0.23622047244094491" right="0.23622047244094491" top="0.74803149606299213" bottom="0.74803149606299213" header="0.31496062992125978" footer="0.31496062992125978"/>
  <pageSetup paperSize="9" scale="75" orientation="landscape"/>
  <headerFooter>
    <oddHeader>&amp;CPL
Załącznik VII</oddHeader>
    <oddFooter>&amp;C&amp;P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5"/>
  <sheetViews>
    <sheetView showGridLines="0" zoomScale="80" zoomScaleNormal="80" zoomScalePageLayoutView="90" workbookViewId="0"/>
  </sheetViews>
  <sheetFormatPr defaultColWidth="9" defaultRowHeight="18.75"/>
  <cols>
    <col min="1" max="1" width="3.85546875" style="13" customWidth="1"/>
    <col min="2" max="2" width="9" style="72" customWidth="1"/>
    <col min="3" max="3" width="9" style="13" customWidth="1"/>
    <col min="4" max="4" width="53" style="13" customWidth="1"/>
    <col min="5" max="6" width="36.5703125" style="13" customWidth="1"/>
    <col min="7" max="7" width="16.5703125" style="13" customWidth="1"/>
    <col min="8" max="8" width="9" style="13" customWidth="1"/>
    <col min="9" max="16384" width="9" style="13"/>
  </cols>
  <sheetData>
    <row r="2" spans="2:21" ht="19.5">
      <c r="D2" s="73"/>
    </row>
    <row r="3" spans="2:21" ht="24">
      <c r="C3" s="74" t="s">
        <v>24</v>
      </c>
    </row>
    <row r="4" spans="2:21">
      <c r="C4" s="22" t="s">
        <v>917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2:21"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2:21"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2:21" ht="19.5" thickBot="1">
      <c r="C7" s="355"/>
      <c r="D7" s="355"/>
      <c r="E7" s="499" t="s">
        <v>90</v>
      </c>
      <c r="F7" s="499" t="s">
        <v>91</v>
      </c>
      <c r="G7" s="499" t="s">
        <v>92</v>
      </c>
    </row>
    <row r="8" spans="2:21" ht="34.5" customHeight="1" thickTop="1" thickBot="1">
      <c r="C8" s="355"/>
      <c r="D8" s="500"/>
      <c r="E8" s="499" t="s">
        <v>316</v>
      </c>
      <c r="F8" s="499" t="s">
        <v>317</v>
      </c>
      <c r="G8" s="573" t="s">
        <v>318</v>
      </c>
    </row>
    <row r="9" spans="2:21" ht="20.25" thickTop="1" thickBot="1">
      <c r="C9" s="501"/>
      <c r="D9" s="501"/>
      <c r="E9" s="499" t="s">
        <v>319</v>
      </c>
      <c r="F9" s="499" t="s">
        <v>319</v>
      </c>
      <c r="G9" s="574"/>
    </row>
    <row r="10" spans="2:21" ht="18.95" customHeight="1" thickTop="1" thickBot="1">
      <c r="B10" s="72">
        <v>0</v>
      </c>
      <c r="C10" s="572" t="s">
        <v>320</v>
      </c>
      <c r="D10" s="572"/>
      <c r="E10" s="572"/>
      <c r="F10" s="572"/>
      <c r="G10" s="572"/>
    </row>
    <row r="11" spans="2:21" ht="18" customHeight="1">
      <c r="B11" s="72">
        <f>B10+1</f>
        <v>1</v>
      </c>
      <c r="C11" s="502">
        <v>1</v>
      </c>
      <c r="D11" s="503" t="s">
        <v>1122</v>
      </c>
      <c r="E11" s="504">
        <v>756482</v>
      </c>
      <c r="F11" s="504">
        <v>318862.21100000001</v>
      </c>
      <c r="G11" s="569" t="s">
        <v>1123</v>
      </c>
    </row>
    <row r="12" spans="2:21" ht="18.600000000000001" customHeight="1">
      <c r="B12" s="72">
        <v>0</v>
      </c>
      <c r="C12" s="502">
        <v>2</v>
      </c>
      <c r="D12" s="503" t="s">
        <v>1124</v>
      </c>
      <c r="E12" s="504">
        <v>1712056</v>
      </c>
      <c r="F12" s="504">
        <v>1712056.466</v>
      </c>
      <c r="G12" s="570"/>
    </row>
    <row r="13" spans="2:21">
      <c r="B13" s="72">
        <f>B12+1</f>
        <v>1</v>
      </c>
      <c r="C13" s="502">
        <v>3</v>
      </c>
      <c r="D13" s="503" t="s">
        <v>1125</v>
      </c>
      <c r="E13" s="504">
        <v>1855931</v>
      </c>
      <c r="F13" s="504">
        <v>1952232.4996573275</v>
      </c>
      <c r="G13" s="570"/>
    </row>
    <row r="14" spans="2:21" ht="18.600000000000001" customHeight="1">
      <c r="B14" s="72">
        <v>0</v>
      </c>
      <c r="C14" s="502"/>
      <c r="D14" s="503" t="s">
        <v>1126</v>
      </c>
      <c r="E14" s="504">
        <v>1855931</v>
      </c>
      <c r="F14" s="504">
        <v>1952232.4996573275</v>
      </c>
      <c r="G14" s="575"/>
    </row>
    <row r="15" spans="2:21" ht="18.600000000000001" customHeight="1" thickBot="1">
      <c r="B15" s="72">
        <f>B14+1</f>
        <v>1</v>
      </c>
      <c r="C15" s="576" t="s">
        <v>321</v>
      </c>
      <c r="D15" s="576"/>
      <c r="E15" s="576"/>
      <c r="F15" s="576"/>
      <c r="G15" s="576"/>
    </row>
    <row r="16" spans="2:21">
      <c r="C16" s="502">
        <v>1</v>
      </c>
      <c r="D16" s="505" t="s">
        <v>1127</v>
      </c>
      <c r="E16" s="504">
        <v>2723525</v>
      </c>
      <c r="F16" s="506" t="s">
        <v>1137</v>
      </c>
      <c r="G16" s="569" t="s">
        <v>1128</v>
      </c>
    </row>
    <row r="17" spans="3:7">
      <c r="C17" s="507"/>
      <c r="D17" s="503" t="s">
        <v>1129</v>
      </c>
      <c r="E17" s="508">
        <v>2622475.2127199997</v>
      </c>
      <c r="F17" s="508">
        <v>2066599.118</v>
      </c>
      <c r="G17" s="575"/>
    </row>
    <row r="18" spans="3:7" ht="19.5" thickBot="1">
      <c r="C18" s="576" t="s">
        <v>322</v>
      </c>
      <c r="D18" s="576"/>
      <c r="E18" s="576"/>
      <c r="F18" s="576"/>
      <c r="G18" s="576"/>
    </row>
    <row r="19" spans="3:7">
      <c r="C19" s="502">
        <v>1</v>
      </c>
      <c r="D19" s="505" t="s">
        <v>1130</v>
      </c>
      <c r="E19" s="504">
        <v>1021893</v>
      </c>
      <c r="F19" s="504">
        <v>1021893.14</v>
      </c>
      <c r="G19" s="569" t="s">
        <v>1128</v>
      </c>
    </row>
    <row r="20" spans="3:7">
      <c r="C20" s="502">
        <v>2</v>
      </c>
      <c r="D20" s="503" t="s">
        <v>1131</v>
      </c>
      <c r="E20" s="504">
        <v>27403094</v>
      </c>
      <c r="F20" s="504">
        <v>26911225.210000001</v>
      </c>
      <c r="G20" s="570"/>
    </row>
    <row r="21" spans="3:7">
      <c r="C21" s="502">
        <v>3</v>
      </c>
      <c r="D21" s="503" t="s">
        <v>1132</v>
      </c>
      <c r="E21" s="508">
        <v>-299360</v>
      </c>
      <c r="F21" s="508">
        <v>-299359.66649999999</v>
      </c>
      <c r="G21" s="570"/>
    </row>
    <row r="22" spans="3:7">
      <c r="C22" s="502">
        <v>4</v>
      </c>
      <c r="D22" s="503" t="s">
        <v>1133</v>
      </c>
      <c r="E22" s="508">
        <v>1831379</v>
      </c>
      <c r="F22" s="508">
        <v>743796.87199999997</v>
      </c>
      <c r="G22" s="570"/>
    </row>
    <row r="23" spans="3:7">
      <c r="C23" s="502">
        <v>5</v>
      </c>
      <c r="D23" s="503" t="s">
        <v>1134</v>
      </c>
      <c r="E23" s="508">
        <v>1128921</v>
      </c>
      <c r="F23" s="508">
        <v>838428.13500000001</v>
      </c>
      <c r="G23" s="570"/>
    </row>
    <row r="24" spans="3:7" ht="19.5" thickBot="1">
      <c r="C24" s="509">
        <v>6</v>
      </c>
      <c r="D24" s="510" t="s">
        <v>1135</v>
      </c>
      <c r="E24" s="511">
        <v>2322216</v>
      </c>
      <c r="F24" s="511" t="s">
        <v>1137</v>
      </c>
      <c r="G24" s="571"/>
    </row>
    <row r="25" spans="3:7" ht="19.5" thickBot="1">
      <c r="C25" s="509"/>
      <c r="D25" s="510" t="s">
        <v>1136</v>
      </c>
      <c r="E25" s="511">
        <v>33408143</v>
      </c>
      <c r="F25" s="511">
        <v>29215983.690500006</v>
      </c>
      <c r="G25" s="512"/>
    </row>
  </sheetData>
  <mergeCells count="7">
    <mergeCell ref="G19:G24"/>
    <mergeCell ref="C10:G10"/>
    <mergeCell ref="G8:G9"/>
    <mergeCell ref="G11:G14"/>
    <mergeCell ref="C15:G15"/>
    <mergeCell ref="G16:G17"/>
    <mergeCell ref="C18:G18"/>
  </mergeCells>
  <pageMargins left="0.7" right="0.7" top="0.75" bottom="0.75" header="0.3" footer="0.3"/>
  <pageSetup paperSize="9" scale="59" orientation="landscape" r:id="rId1"/>
  <headerFooter>
    <oddHeader>&amp;CPL
Załącznik VII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679"/>
  <sheetViews>
    <sheetView showGridLines="0" zoomScale="80" zoomScaleNormal="80" workbookViewId="0"/>
  </sheetViews>
  <sheetFormatPr defaultColWidth="9.42578125" defaultRowHeight="18.75"/>
  <cols>
    <col min="1" max="1" width="3.42578125" style="13" customWidth="1"/>
    <col min="2" max="2" width="6.7109375" style="13" customWidth="1"/>
    <col min="3" max="3" width="16" style="13" customWidth="1"/>
    <col min="4" max="4" width="18.5703125" style="13" customWidth="1"/>
    <col min="5" max="5" width="15.5703125" style="13" customWidth="1"/>
    <col min="6" max="6" width="22.5703125" style="13" customWidth="1"/>
    <col min="7" max="7" width="21" style="13" customWidth="1"/>
    <col min="8" max="8" width="14.42578125" style="13" customWidth="1"/>
    <col min="9" max="9" width="14.5703125" style="13" customWidth="1"/>
    <col min="10" max="10" width="15.5703125" style="13" customWidth="1"/>
    <col min="11" max="11" width="25.5703125" style="13" bestFit="1" customWidth="1"/>
    <col min="12" max="12" width="27.5703125" style="13" customWidth="1"/>
    <col min="13" max="13" width="13.42578125" style="13" customWidth="1"/>
    <col min="14" max="14" width="14.5703125" style="13" customWidth="1"/>
    <col min="15" max="15" width="11.5703125" style="13" customWidth="1"/>
    <col min="16" max="16" width="13.5703125" style="13" customWidth="1"/>
    <col min="17" max="17" width="9.42578125" style="13" customWidth="1"/>
    <col min="18" max="16384" width="9.42578125" style="13"/>
  </cols>
  <sheetData>
    <row r="4" spans="2:16" ht="24">
      <c r="C4" s="51" t="s">
        <v>27</v>
      </c>
    </row>
    <row r="5" spans="2:16">
      <c r="C5" s="22" t="s">
        <v>917</v>
      </c>
    </row>
    <row r="7" spans="2:16" ht="19.5" thickBot="1">
      <c r="B7" s="37"/>
      <c r="C7" s="37"/>
      <c r="D7" s="25" t="s">
        <v>90</v>
      </c>
      <c r="E7" s="25" t="s">
        <v>91</v>
      </c>
      <c r="F7" s="25" t="s">
        <v>92</v>
      </c>
      <c r="G7" s="25" t="s">
        <v>127</v>
      </c>
      <c r="H7" s="25" t="s">
        <v>128</v>
      </c>
      <c r="I7" s="25" t="s">
        <v>186</v>
      </c>
      <c r="J7" s="25" t="s">
        <v>187</v>
      </c>
      <c r="K7" s="25" t="s">
        <v>188</v>
      </c>
      <c r="L7" s="25" t="s">
        <v>325</v>
      </c>
      <c r="M7" s="25" t="s">
        <v>326</v>
      </c>
      <c r="N7" s="25" t="s">
        <v>327</v>
      </c>
      <c r="O7" s="25" t="s">
        <v>328</v>
      </c>
      <c r="P7" s="25" t="s">
        <v>329</v>
      </c>
    </row>
    <row r="8" spans="2:16" ht="19.5" thickTop="1">
      <c r="B8" s="37"/>
      <c r="C8" s="37"/>
      <c r="D8" s="580" t="s">
        <v>330</v>
      </c>
      <c r="E8" s="581"/>
      <c r="F8" s="580" t="s">
        <v>331</v>
      </c>
      <c r="G8" s="584"/>
      <c r="H8" s="579" t="s">
        <v>332</v>
      </c>
      <c r="I8" s="579" t="s">
        <v>333</v>
      </c>
      <c r="J8" s="580" t="s">
        <v>334</v>
      </c>
      <c r="K8" s="584"/>
      <c r="L8" s="584"/>
      <c r="M8" s="76"/>
      <c r="N8" s="579" t="s">
        <v>335</v>
      </c>
      <c r="O8" s="579" t="s">
        <v>336</v>
      </c>
      <c r="P8" s="579" t="s">
        <v>337</v>
      </c>
    </row>
    <row r="9" spans="2:16" ht="19.5" thickBot="1">
      <c r="B9" s="37"/>
      <c r="C9" s="37"/>
      <c r="D9" s="582"/>
      <c r="E9" s="583"/>
      <c r="F9" s="582"/>
      <c r="G9" s="582"/>
      <c r="H9" s="554"/>
      <c r="I9" s="554"/>
      <c r="J9" s="582"/>
      <c r="K9" s="582"/>
      <c r="L9" s="582"/>
      <c r="M9" s="77"/>
      <c r="N9" s="554"/>
      <c r="O9" s="554"/>
      <c r="P9" s="554"/>
    </row>
    <row r="10" spans="2:16" ht="64.5" thickBot="1">
      <c r="B10" s="78"/>
      <c r="C10" s="78"/>
      <c r="D10" s="79" t="s">
        <v>338</v>
      </c>
      <c r="E10" s="80" t="s">
        <v>339</v>
      </c>
      <c r="F10" s="79" t="s">
        <v>340</v>
      </c>
      <c r="G10" s="79" t="s">
        <v>341</v>
      </c>
      <c r="H10" s="557"/>
      <c r="I10" s="557"/>
      <c r="J10" s="79" t="s">
        <v>342</v>
      </c>
      <c r="K10" s="79" t="s">
        <v>331</v>
      </c>
      <c r="L10" s="79" t="s">
        <v>343</v>
      </c>
      <c r="M10" s="79" t="s">
        <v>344</v>
      </c>
      <c r="N10" s="557"/>
      <c r="O10" s="557"/>
      <c r="P10" s="557"/>
    </row>
    <row r="11" spans="2:16" ht="20.25" customHeight="1" thickTop="1" thickBot="1">
      <c r="B11" s="527" t="s">
        <v>564</v>
      </c>
      <c r="C11" s="585" t="s">
        <v>345</v>
      </c>
      <c r="D11" s="585"/>
      <c r="E11" s="526"/>
      <c r="F11" s="526"/>
      <c r="G11" s="577"/>
      <c r="H11" s="578"/>
      <c r="I11" s="578"/>
      <c r="J11" s="578"/>
      <c r="K11" s="578"/>
      <c r="L11" s="577"/>
      <c r="M11" s="578"/>
      <c r="N11" s="578"/>
      <c r="O11" s="578"/>
      <c r="P11" s="578"/>
    </row>
    <row r="12" spans="2:16">
      <c r="B12" s="525" t="s">
        <v>1148</v>
      </c>
      <c r="C12" s="81" t="s">
        <v>970</v>
      </c>
      <c r="D12" s="391">
        <v>165487699.90099999</v>
      </c>
      <c r="E12" s="391">
        <v>0</v>
      </c>
      <c r="F12" s="391">
        <v>1758995.9269999999</v>
      </c>
      <c r="G12" s="398">
        <v>0</v>
      </c>
      <c r="H12" s="398">
        <v>6947926.1629999997</v>
      </c>
      <c r="I12" s="398">
        <v>174194621.991</v>
      </c>
      <c r="J12" s="398">
        <v>8373796.3870000001</v>
      </c>
      <c r="K12" s="398">
        <v>676.298</v>
      </c>
      <c r="L12" s="398">
        <v>55993.93</v>
      </c>
      <c r="M12" s="398">
        <v>8430466.6150000002</v>
      </c>
      <c r="N12" s="398">
        <v>105380832.68799999</v>
      </c>
      <c r="O12" s="399">
        <v>0.97089999999999999</v>
      </c>
      <c r="P12" s="400" t="s">
        <v>1077</v>
      </c>
    </row>
    <row r="13" spans="2:16">
      <c r="B13" s="525" t="s">
        <v>1149</v>
      </c>
      <c r="C13" s="81" t="s">
        <v>971</v>
      </c>
      <c r="D13" s="391">
        <v>2729507.52</v>
      </c>
      <c r="E13" s="391">
        <v>0</v>
      </c>
      <c r="F13" s="391">
        <v>0</v>
      </c>
      <c r="G13" s="398">
        <v>0</v>
      </c>
      <c r="H13" s="398">
        <v>0</v>
      </c>
      <c r="I13" s="398">
        <v>2729507.52</v>
      </c>
      <c r="J13" s="398">
        <v>170351.17800000001</v>
      </c>
      <c r="K13" s="398">
        <v>0</v>
      </c>
      <c r="L13" s="398">
        <v>0</v>
      </c>
      <c r="M13" s="398">
        <v>170351.17800000001</v>
      </c>
      <c r="N13" s="398">
        <v>2129389.7250000001</v>
      </c>
      <c r="O13" s="399">
        <v>1.9599999999999999E-2</v>
      </c>
      <c r="P13" s="400" t="s">
        <v>1078</v>
      </c>
    </row>
    <row r="14" spans="2:16">
      <c r="B14" s="525" t="s">
        <v>1150</v>
      </c>
      <c r="C14" s="81" t="s">
        <v>972</v>
      </c>
      <c r="D14" s="391">
        <v>261271.677</v>
      </c>
      <c r="E14" s="391">
        <v>0</v>
      </c>
      <c r="F14" s="391">
        <v>0</v>
      </c>
      <c r="G14" s="398">
        <v>0</v>
      </c>
      <c r="H14" s="398">
        <v>0</v>
      </c>
      <c r="I14" s="398">
        <v>261271.677</v>
      </c>
      <c r="J14" s="398">
        <v>20988.963</v>
      </c>
      <c r="K14" s="398">
        <v>0</v>
      </c>
      <c r="L14" s="398">
        <v>0</v>
      </c>
      <c r="M14" s="398">
        <v>20988.963</v>
      </c>
      <c r="N14" s="398">
        <v>262362.038</v>
      </c>
      <c r="O14" s="399">
        <v>2.3999999999999998E-3</v>
      </c>
      <c r="P14" s="400" t="s">
        <v>1078</v>
      </c>
    </row>
    <row r="15" spans="2:16">
      <c r="B15" s="525" t="s">
        <v>1151</v>
      </c>
      <c r="C15" s="81" t="s">
        <v>973</v>
      </c>
      <c r="D15" s="391">
        <v>253621.804</v>
      </c>
      <c r="E15" s="391">
        <v>0</v>
      </c>
      <c r="F15" s="391">
        <v>0</v>
      </c>
      <c r="G15" s="398">
        <v>0</v>
      </c>
      <c r="H15" s="398">
        <v>0</v>
      </c>
      <c r="I15" s="398">
        <v>253621.804</v>
      </c>
      <c r="J15" s="398">
        <v>1203.4939999999999</v>
      </c>
      <c r="K15" s="398">
        <v>0</v>
      </c>
      <c r="L15" s="398">
        <v>0</v>
      </c>
      <c r="M15" s="398">
        <v>1203.4939999999999</v>
      </c>
      <c r="N15" s="398">
        <v>15043.674999999999</v>
      </c>
      <c r="O15" s="399">
        <v>1E-4</v>
      </c>
      <c r="P15" s="400" t="s">
        <v>1078</v>
      </c>
    </row>
    <row r="16" spans="2:16">
      <c r="B16" s="525" t="s">
        <v>1152</v>
      </c>
      <c r="C16" s="81" t="s">
        <v>974</v>
      </c>
      <c r="D16" s="391">
        <v>230579.11300000001</v>
      </c>
      <c r="E16" s="391">
        <v>0</v>
      </c>
      <c r="F16" s="391">
        <v>0</v>
      </c>
      <c r="G16" s="398">
        <v>0</v>
      </c>
      <c r="H16" s="398">
        <v>0</v>
      </c>
      <c r="I16" s="398">
        <v>230579.11300000001</v>
      </c>
      <c r="J16" s="398">
        <v>18443.306</v>
      </c>
      <c r="K16" s="398">
        <v>0</v>
      </c>
      <c r="L16" s="398">
        <v>0</v>
      </c>
      <c r="M16" s="398">
        <v>18443.306</v>
      </c>
      <c r="N16" s="398">
        <v>230541.32500000001</v>
      </c>
      <c r="O16" s="399">
        <v>2.0999999999999999E-3</v>
      </c>
      <c r="P16" s="400" t="s">
        <v>1077</v>
      </c>
    </row>
    <row r="17" spans="2:16">
      <c r="B17" s="525" t="s">
        <v>1153</v>
      </c>
      <c r="C17" s="81" t="s">
        <v>975</v>
      </c>
      <c r="D17" s="391">
        <v>198704.867</v>
      </c>
      <c r="E17" s="391">
        <v>0</v>
      </c>
      <c r="F17" s="391">
        <v>0</v>
      </c>
      <c r="G17" s="398">
        <v>0</v>
      </c>
      <c r="H17" s="398">
        <v>0</v>
      </c>
      <c r="I17" s="398">
        <v>198704.867</v>
      </c>
      <c r="J17" s="398">
        <v>13367.991</v>
      </c>
      <c r="K17" s="398">
        <v>0</v>
      </c>
      <c r="L17" s="398">
        <v>0</v>
      </c>
      <c r="M17" s="398">
        <v>13367.991</v>
      </c>
      <c r="N17" s="398">
        <v>167099.88800000001</v>
      </c>
      <c r="O17" s="399">
        <v>1.5E-3</v>
      </c>
      <c r="P17" s="400" t="s">
        <v>1079</v>
      </c>
    </row>
    <row r="18" spans="2:16">
      <c r="B18" s="525" t="s">
        <v>1154</v>
      </c>
      <c r="C18" s="81" t="s">
        <v>976</v>
      </c>
      <c r="D18" s="391">
        <v>194560.978</v>
      </c>
      <c r="E18" s="391">
        <v>0</v>
      </c>
      <c r="F18" s="391">
        <v>0</v>
      </c>
      <c r="G18" s="398">
        <v>0</v>
      </c>
      <c r="H18" s="398">
        <v>0</v>
      </c>
      <c r="I18" s="398">
        <v>194560.978</v>
      </c>
      <c r="J18" s="398">
        <v>12355.011</v>
      </c>
      <c r="K18" s="398">
        <v>0</v>
      </c>
      <c r="L18" s="398">
        <v>0</v>
      </c>
      <c r="M18" s="398">
        <v>12355.011</v>
      </c>
      <c r="N18" s="398">
        <v>154437.63800000001</v>
      </c>
      <c r="O18" s="399">
        <v>1.4E-3</v>
      </c>
      <c r="P18" s="400" t="s">
        <v>1077</v>
      </c>
    </row>
    <row r="19" spans="2:16">
      <c r="B19" s="525" t="s">
        <v>1155</v>
      </c>
      <c r="C19" s="81" t="s">
        <v>977</v>
      </c>
      <c r="D19" s="391">
        <v>89919.37</v>
      </c>
      <c r="E19" s="391">
        <v>0</v>
      </c>
      <c r="F19" s="391">
        <v>0</v>
      </c>
      <c r="G19" s="398">
        <v>0</v>
      </c>
      <c r="H19" s="398">
        <v>0</v>
      </c>
      <c r="I19" s="398">
        <v>89919.37</v>
      </c>
      <c r="J19" s="398">
        <v>6029.5010000000002</v>
      </c>
      <c r="K19" s="398">
        <v>0</v>
      </c>
      <c r="L19" s="398">
        <v>0</v>
      </c>
      <c r="M19" s="398">
        <v>6029.5010000000002</v>
      </c>
      <c r="N19" s="398">
        <v>75368.763000000006</v>
      </c>
      <c r="O19" s="399">
        <v>6.9999999999999999E-4</v>
      </c>
      <c r="P19" s="400" t="s">
        <v>1080</v>
      </c>
    </row>
    <row r="20" spans="2:16">
      <c r="B20" s="525" t="s">
        <v>1156</v>
      </c>
      <c r="C20" s="81" t="s">
        <v>978</v>
      </c>
      <c r="D20" s="391">
        <v>75582.596000000005</v>
      </c>
      <c r="E20" s="391">
        <v>0</v>
      </c>
      <c r="F20" s="391">
        <v>0</v>
      </c>
      <c r="G20" s="398">
        <v>0</v>
      </c>
      <c r="H20" s="398">
        <v>0</v>
      </c>
      <c r="I20" s="398">
        <v>75582.596000000005</v>
      </c>
      <c r="J20" s="398">
        <v>1725.1769999999999</v>
      </c>
      <c r="K20" s="398">
        <v>0</v>
      </c>
      <c r="L20" s="398">
        <v>0</v>
      </c>
      <c r="M20" s="398">
        <v>1725.1769999999999</v>
      </c>
      <c r="N20" s="398">
        <v>21564.713</v>
      </c>
      <c r="O20" s="399">
        <v>2.0000000000000001E-4</v>
      </c>
      <c r="P20" s="400" t="s">
        <v>1077</v>
      </c>
    </row>
    <row r="21" spans="2:16">
      <c r="B21" s="525" t="s">
        <v>1157</v>
      </c>
      <c r="C21" s="81" t="s">
        <v>979</v>
      </c>
      <c r="D21" s="391">
        <v>61552.978000000003</v>
      </c>
      <c r="E21" s="391">
        <v>0</v>
      </c>
      <c r="F21" s="391">
        <v>0</v>
      </c>
      <c r="G21" s="398">
        <v>0</v>
      </c>
      <c r="H21" s="398">
        <v>0</v>
      </c>
      <c r="I21" s="398">
        <v>61552.978000000003</v>
      </c>
      <c r="J21" s="398">
        <v>3606.2280000000001</v>
      </c>
      <c r="K21" s="398">
        <v>0</v>
      </c>
      <c r="L21" s="398">
        <v>0</v>
      </c>
      <c r="M21" s="398">
        <v>3606.2280000000001</v>
      </c>
      <c r="N21" s="398">
        <v>45077.85</v>
      </c>
      <c r="O21" s="399">
        <v>4.0000000000000002E-4</v>
      </c>
      <c r="P21" s="400" t="s">
        <v>1077</v>
      </c>
    </row>
    <row r="22" spans="2:16">
      <c r="B22" s="525" t="s">
        <v>1158</v>
      </c>
      <c r="C22" s="81" t="s">
        <v>980</v>
      </c>
      <c r="D22" s="391">
        <v>33095.087</v>
      </c>
      <c r="E22" s="391">
        <v>0</v>
      </c>
      <c r="F22" s="391">
        <v>0</v>
      </c>
      <c r="G22" s="398">
        <v>0</v>
      </c>
      <c r="H22" s="398">
        <v>0</v>
      </c>
      <c r="I22" s="398">
        <v>33095.087</v>
      </c>
      <c r="J22" s="398">
        <v>1995.086</v>
      </c>
      <c r="K22" s="398">
        <v>0</v>
      </c>
      <c r="L22" s="398">
        <v>0</v>
      </c>
      <c r="M22" s="398">
        <v>1995.086</v>
      </c>
      <c r="N22" s="398">
        <v>24938.575000000001</v>
      </c>
      <c r="O22" s="399">
        <v>2.0000000000000001E-4</v>
      </c>
      <c r="P22" s="400" t="s">
        <v>1079</v>
      </c>
    </row>
    <row r="23" spans="2:16">
      <c r="B23" s="525" t="s">
        <v>1159</v>
      </c>
      <c r="C23" s="81" t="s">
        <v>981</v>
      </c>
      <c r="D23" s="391">
        <v>10632.159</v>
      </c>
      <c r="E23" s="391">
        <v>0</v>
      </c>
      <c r="F23" s="391">
        <v>0</v>
      </c>
      <c r="G23" s="398">
        <v>0</v>
      </c>
      <c r="H23" s="398">
        <v>0</v>
      </c>
      <c r="I23" s="398">
        <v>10632.159</v>
      </c>
      <c r="J23" s="398">
        <v>563.46199999999999</v>
      </c>
      <c r="K23" s="398">
        <v>0</v>
      </c>
      <c r="L23" s="398">
        <v>0</v>
      </c>
      <c r="M23" s="398">
        <v>563.46199999999999</v>
      </c>
      <c r="N23" s="398">
        <v>7043.2749999999996</v>
      </c>
      <c r="O23" s="399">
        <v>1E-4</v>
      </c>
      <c r="P23" s="400" t="s">
        <v>1081</v>
      </c>
    </row>
    <row r="24" spans="2:16">
      <c r="B24" s="525" t="s">
        <v>1160</v>
      </c>
      <c r="C24" s="81" t="s">
        <v>982</v>
      </c>
      <c r="D24" s="391">
        <v>6221.8630000000003</v>
      </c>
      <c r="E24" s="391">
        <v>0</v>
      </c>
      <c r="F24" s="391">
        <v>0</v>
      </c>
      <c r="G24" s="398">
        <v>0</v>
      </c>
      <c r="H24" s="398">
        <v>0</v>
      </c>
      <c r="I24" s="398">
        <v>6221.8630000000003</v>
      </c>
      <c r="J24" s="398">
        <v>386.95800000000003</v>
      </c>
      <c r="K24" s="398">
        <v>0</v>
      </c>
      <c r="L24" s="398">
        <v>0</v>
      </c>
      <c r="M24" s="398">
        <v>386.95800000000003</v>
      </c>
      <c r="N24" s="398">
        <v>4836.9750000000004</v>
      </c>
      <c r="O24" s="399">
        <v>1E-4</v>
      </c>
      <c r="P24" s="400" t="s">
        <v>1077</v>
      </c>
    </row>
    <row r="25" spans="2:16">
      <c r="B25" s="525" t="s">
        <v>1161</v>
      </c>
      <c r="C25" s="81" t="s">
        <v>983</v>
      </c>
      <c r="D25" s="391">
        <v>3971.4290000000001</v>
      </c>
      <c r="E25" s="391">
        <v>0</v>
      </c>
      <c r="F25" s="391">
        <v>0</v>
      </c>
      <c r="G25" s="398">
        <v>0</v>
      </c>
      <c r="H25" s="398">
        <v>0</v>
      </c>
      <c r="I25" s="398">
        <v>3971.4290000000001</v>
      </c>
      <c r="J25" s="398">
        <v>384.416</v>
      </c>
      <c r="K25" s="398">
        <v>0</v>
      </c>
      <c r="L25" s="398">
        <v>0</v>
      </c>
      <c r="M25" s="398">
        <v>384.416</v>
      </c>
      <c r="N25" s="398">
        <v>4805.2</v>
      </c>
      <c r="O25" s="399">
        <v>1E-4</v>
      </c>
      <c r="P25" s="400" t="s">
        <v>1077</v>
      </c>
    </row>
    <row r="26" spans="2:16">
      <c r="B26" s="525" t="s">
        <v>1162</v>
      </c>
      <c r="C26" s="81" t="s">
        <v>984</v>
      </c>
      <c r="D26" s="391">
        <v>3270.51</v>
      </c>
      <c r="E26" s="391">
        <v>0</v>
      </c>
      <c r="F26" s="391">
        <v>0</v>
      </c>
      <c r="G26" s="398">
        <v>0</v>
      </c>
      <c r="H26" s="398">
        <v>0</v>
      </c>
      <c r="I26" s="398">
        <v>3270.51</v>
      </c>
      <c r="J26" s="398">
        <v>223.81700000000001</v>
      </c>
      <c r="K26" s="398">
        <v>0</v>
      </c>
      <c r="L26" s="398">
        <v>0</v>
      </c>
      <c r="M26" s="398">
        <v>223.81700000000001</v>
      </c>
      <c r="N26" s="398">
        <v>2797.7130000000002</v>
      </c>
      <c r="O26" s="399">
        <v>1E-4</v>
      </c>
      <c r="P26" s="400" t="s">
        <v>1077</v>
      </c>
    </row>
    <row r="27" spans="2:16">
      <c r="B27" s="525" t="s">
        <v>1163</v>
      </c>
      <c r="C27" s="81" t="s">
        <v>985</v>
      </c>
      <c r="D27" s="391">
        <v>1948.0329999999999</v>
      </c>
      <c r="E27" s="391">
        <v>0</v>
      </c>
      <c r="F27" s="391">
        <v>0</v>
      </c>
      <c r="G27" s="398">
        <v>0</v>
      </c>
      <c r="H27" s="398">
        <v>0</v>
      </c>
      <c r="I27" s="398">
        <v>1948.0329999999999</v>
      </c>
      <c r="J27" s="398">
        <v>157.851</v>
      </c>
      <c r="K27" s="398">
        <v>0</v>
      </c>
      <c r="L27" s="398">
        <v>0</v>
      </c>
      <c r="M27" s="398">
        <v>157.851</v>
      </c>
      <c r="N27" s="398">
        <v>1973.1379999999999</v>
      </c>
      <c r="O27" s="399">
        <v>1E-4</v>
      </c>
      <c r="P27" s="400" t="s">
        <v>1077</v>
      </c>
    </row>
    <row r="28" spans="2:16">
      <c r="B28" s="525" t="s">
        <v>1164</v>
      </c>
      <c r="C28" s="81" t="s">
        <v>986</v>
      </c>
      <c r="D28" s="391">
        <v>1280.902</v>
      </c>
      <c r="E28" s="391">
        <v>0</v>
      </c>
      <c r="F28" s="391">
        <v>0</v>
      </c>
      <c r="G28" s="398">
        <v>0</v>
      </c>
      <c r="H28" s="398">
        <v>0</v>
      </c>
      <c r="I28" s="398">
        <v>1280.902</v>
      </c>
      <c r="J28" s="398">
        <v>101.858</v>
      </c>
      <c r="K28" s="398">
        <v>0</v>
      </c>
      <c r="L28" s="398">
        <v>0</v>
      </c>
      <c r="M28" s="398">
        <v>101.858</v>
      </c>
      <c r="N28" s="398">
        <v>1273.2249999999999</v>
      </c>
      <c r="O28" s="399">
        <v>0</v>
      </c>
      <c r="P28" s="400" t="s">
        <v>1078</v>
      </c>
    </row>
    <row r="29" spans="2:16">
      <c r="B29" s="525" t="s">
        <v>1165</v>
      </c>
      <c r="C29" s="81" t="s">
        <v>987</v>
      </c>
      <c r="D29" s="391">
        <v>1223.173</v>
      </c>
      <c r="E29" s="391">
        <v>0</v>
      </c>
      <c r="F29" s="391">
        <v>0</v>
      </c>
      <c r="G29" s="398">
        <v>0</v>
      </c>
      <c r="H29" s="398">
        <v>0</v>
      </c>
      <c r="I29" s="398">
        <v>1223.173</v>
      </c>
      <c r="J29" s="398">
        <v>124.3</v>
      </c>
      <c r="K29" s="398">
        <v>0</v>
      </c>
      <c r="L29" s="398">
        <v>0</v>
      </c>
      <c r="M29" s="398">
        <v>124.3</v>
      </c>
      <c r="N29" s="398">
        <v>1553.75</v>
      </c>
      <c r="O29" s="399">
        <v>0</v>
      </c>
      <c r="P29" s="400" t="s">
        <v>1077</v>
      </c>
    </row>
    <row r="30" spans="2:16">
      <c r="B30" s="525" t="s">
        <v>1166</v>
      </c>
      <c r="C30" s="81" t="s">
        <v>988</v>
      </c>
      <c r="D30" s="391">
        <v>620.19600000000003</v>
      </c>
      <c r="E30" s="391">
        <v>0</v>
      </c>
      <c r="F30" s="391">
        <v>0</v>
      </c>
      <c r="G30" s="398">
        <v>0</v>
      </c>
      <c r="H30" s="398">
        <v>0</v>
      </c>
      <c r="I30" s="398">
        <v>620.19600000000003</v>
      </c>
      <c r="J30" s="398">
        <v>49.598999999999997</v>
      </c>
      <c r="K30" s="398">
        <v>0</v>
      </c>
      <c r="L30" s="398">
        <v>0</v>
      </c>
      <c r="M30" s="398">
        <v>49.598999999999997</v>
      </c>
      <c r="N30" s="398">
        <v>619.98800000000006</v>
      </c>
      <c r="O30" s="399">
        <v>0</v>
      </c>
      <c r="P30" s="400" t="s">
        <v>1077</v>
      </c>
    </row>
    <row r="31" spans="2:16">
      <c r="B31" s="525" t="s">
        <v>1167</v>
      </c>
      <c r="C31" s="81" t="s">
        <v>989</v>
      </c>
      <c r="D31" s="391">
        <v>555.23900000000003</v>
      </c>
      <c r="E31" s="391">
        <v>0</v>
      </c>
      <c r="F31" s="391">
        <v>0</v>
      </c>
      <c r="G31" s="398">
        <v>0</v>
      </c>
      <c r="H31" s="398">
        <v>0</v>
      </c>
      <c r="I31" s="398">
        <v>555.23900000000003</v>
      </c>
      <c r="J31" s="398">
        <v>66.320999999999998</v>
      </c>
      <c r="K31" s="398">
        <v>0</v>
      </c>
      <c r="L31" s="398">
        <v>0</v>
      </c>
      <c r="M31" s="398">
        <v>66.320999999999998</v>
      </c>
      <c r="N31" s="398">
        <v>829.01300000000003</v>
      </c>
      <c r="O31" s="399">
        <v>0</v>
      </c>
      <c r="P31" s="400" t="s">
        <v>1077</v>
      </c>
    </row>
    <row r="32" spans="2:16">
      <c r="B32" s="525" t="s">
        <v>1168</v>
      </c>
      <c r="C32" s="81" t="s">
        <v>990</v>
      </c>
      <c r="D32" s="391">
        <v>543.62300000000005</v>
      </c>
      <c r="E32" s="391">
        <v>0</v>
      </c>
      <c r="F32" s="391">
        <v>0</v>
      </c>
      <c r="G32" s="398">
        <v>0</v>
      </c>
      <c r="H32" s="398">
        <v>0</v>
      </c>
      <c r="I32" s="398">
        <v>543.62300000000005</v>
      </c>
      <c r="J32" s="398">
        <v>33.033000000000001</v>
      </c>
      <c r="K32" s="398">
        <v>0</v>
      </c>
      <c r="L32" s="398">
        <v>0</v>
      </c>
      <c r="M32" s="398">
        <v>33.033000000000001</v>
      </c>
      <c r="N32" s="398">
        <v>412.91300000000001</v>
      </c>
      <c r="O32" s="399">
        <v>0</v>
      </c>
      <c r="P32" s="400" t="s">
        <v>1077</v>
      </c>
    </row>
    <row r="33" spans="2:16">
      <c r="B33" s="525" t="s">
        <v>1169</v>
      </c>
      <c r="C33" s="81" t="s">
        <v>991</v>
      </c>
      <c r="D33" s="391">
        <v>469.16899999999998</v>
      </c>
      <c r="E33" s="391">
        <v>0</v>
      </c>
      <c r="F33" s="391">
        <v>0</v>
      </c>
      <c r="G33" s="398">
        <v>0</v>
      </c>
      <c r="H33" s="398">
        <v>0</v>
      </c>
      <c r="I33" s="398">
        <v>469.16899999999998</v>
      </c>
      <c r="J33" s="398">
        <v>28.155999999999999</v>
      </c>
      <c r="K33" s="398">
        <v>0</v>
      </c>
      <c r="L33" s="398">
        <v>0</v>
      </c>
      <c r="M33" s="398">
        <v>28.155999999999999</v>
      </c>
      <c r="N33" s="398">
        <v>351.95</v>
      </c>
      <c r="O33" s="399">
        <v>0</v>
      </c>
      <c r="P33" s="400" t="s">
        <v>1077</v>
      </c>
    </row>
    <row r="34" spans="2:16">
      <c r="B34" s="525" t="s">
        <v>1170</v>
      </c>
      <c r="C34" s="81" t="s">
        <v>992</v>
      </c>
      <c r="D34" s="391">
        <v>448.48500000000001</v>
      </c>
      <c r="E34" s="391">
        <v>0</v>
      </c>
      <c r="F34" s="391">
        <v>0</v>
      </c>
      <c r="G34" s="398">
        <v>0</v>
      </c>
      <c r="H34" s="398">
        <v>0</v>
      </c>
      <c r="I34" s="398">
        <v>448.48500000000001</v>
      </c>
      <c r="J34" s="398">
        <v>53.087000000000003</v>
      </c>
      <c r="K34" s="398">
        <v>0</v>
      </c>
      <c r="L34" s="398">
        <v>0</v>
      </c>
      <c r="M34" s="398">
        <v>53.087000000000003</v>
      </c>
      <c r="N34" s="398">
        <v>663.58799999999997</v>
      </c>
      <c r="O34" s="399">
        <v>0</v>
      </c>
      <c r="P34" s="400" t="s">
        <v>1077</v>
      </c>
    </row>
    <row r="35" spans="2:16">
      <c r="B35" s="525" t="s">
        <v>1171</v>
      </c>
      <c r="C35" s="81" t="s">
        <v>993</v>
      </c>
      <c r="D35" s="391">
        <v>341.88900000000001</v>
      </c>
      <c r="E35" s="391">
        <v>0</v>
      </c>
      <c r="F35" s="391">
        <v>0</v>
      </c>
      <c r="G35" s="398">
        <v>0</v>
      </c>
      <c r="H35" s="398">
        <v>0</v>
      </c>
      <c r="I35" s="398">
        <v>341.88900000000001</v>
      </c>
      <c r="J35" s="398">
        <v>20.931999999999999</v>
      </c>
      <c r="K35" s="398">
        <v>0</v>
      </c>
      <c r="L35" s="398">
        <v>0</v>
      </c>
      <c r="M35" s="398">
        <v>20.931999999999999</v>
      </c>
      <c r="N35" s="398">
        <v>261.64999999999998</v>
      </c>
      <c r="O35" s="399">
        <v>0</v>
      </c>
      <c r="P35" s="400" t="s">
        <v>1080</v>
      </c>
    </row>
    <row r="36" spans="2:16">
      <c r="B36" s="525" t="s">
        <v>1172</v>
      </c>
      <c r="C36" s="81" t="s">
        <v>994</v>
      </c>
      <c r="D36" s="391">
        <v>323.54899999999998</v>
      </c>
      <c r="E36" s="391">
        <v>0</v>
      </c>
      <c r="F36" s="391">
        <v>0</v>
      </c>
      <c r="G36" s="398">
        <v>0</v>
      </c>
      <c r="H36" s="398">
        <v>0</v>
      </c>
      <c r="I36" s="398">
        <v>323.54899999999998</v>
      </c>
      <c r="J36" s="398">
        <v>19.413</v>
      </c>
      <c r="K36" s="398">
        <v>0</v>
      </c>
      <c r="L36" s="398">
        <v>0</v>
      </c>
      <c r="M36" s="398">
        <v>19.413</v>
      </c>
      <c r="N36" s="398">
        <v>242.66300000000001</v>
      </c>
      <c r="O36" s="399">
        <v>0</v>
      </c>
      <c r="P36" s="400" t="s">
        <v>1079</v>
      </c>
    </row>
    <row r="37" spans="2:16">
      <c r="B37" s="525" t="s">
        <v>1173</v>
      </c>
      <c r="C37" s="81" t="s">
        <v>995</v>
      </c>
      <c r="D37" s="391">
        <v>316.27999999999997</v>
      </c>
      <c r="E37" s="391">
        <v>0</v>
      </c>
      <c r="F37" s="391">
        <v>0</v>
      </c>
      <c r="G37" s="398">
        <v>0</v>
      </c>
      <c r="H37" s="398">
        <v>0</v>
      </c>
      <c r="I37" s="398">
        <v>316.27999999999997</v>
      </c>
      <c r="J37" s="398">
        <v>19.596</v>
      </c>
      <c r="K37" s="398">
        <v>0</v>
      </c>
      <c r="L37" s="398">
        <v>0</v>
      </c>
      <c r="M37" s="398">
        <v>19.596</v>
      </c>
      <c r="N37" s="398">
        <v>244.95</v>
      </c>
      <c r="O37" s="399">
        <v>0</v>
      </c>
      <c r="P37" s="400" t="s">
        <v>1079</v>
      </c>
    </row>
    <row r="38" spans="2:16">
      <c r="B38" s="525" t="s">
        <v>1174</v>
      </c>
      <c r="C38" s="81" t="s">
        <v>996</v>
      </c>
      <c r="D38" s="391">
        <v>310.08300000000003</v>
      </c>
      <c r="E38" s="391">
        <v>0</v>
      </c>
      <c r="F38" s="391">
        <v>0</v>
      </c>
      <c r="G38" s="398">
        <v>0</v>
      </c>
      <c r="H38" s="398">
        <v>0</v>
      </c>
      <c r="I38" s="398">
        <v>310.08300000000003</v>
      </c>
      <c r="J38" s="398">
        <v>19.212</v>
      </c>
      <c r="K38" s="398">
        <v>0</v>
      </c>
      <c r="L38" s="398">
        <v>0</v>
      </c>
      <c r="M38" s="398">
        <v>19.212</v>
      </c>
      <c r="N38" s="398">
        <v>240.15</v>
      </c>
      <c r="O38" s="399">
        <v>0</v>
      </c>
      <c r="P38" s="400" t="s">
        <v>1077</v>
      </c>
    </row>
    <row r="39" spans="2:16">
      <c r="B39" s="525" t="s">
        <v>1175</v>
      </c>
      <c r="C39" s="81" t="s">
        <v>997</v>
      </c>
      <c r="D39" s="391">
        <v>296.988</v>
      </c>
      <c r="E39" s="391">
        <v>0</v>
      </c>
      <c r="F39" s="391">
        <v>0</v>
      </c>
      <c r="G39" s="398">
        <v>0</v>
      </c>
      <c r="H39" s="398">
        <v>0</v>
      </c>
      <c r="I39" s="398">
        <v>296.988</v>
      </c>
      <c r="J39" s="398">
        <v>18.786999999999999</v>
      </c>
      <c r="K39" s="398">
        <v>0</v>
      </c>
      <c r="L39" s="398">
        <v>0</v>
      </c>
      <c r="M39" s="398">
        <v>18.786999999999999</v>
      </c>
      <c r="N39" s="398">
        <v>234.83799999999999</v>
      </c>
      <c r="O39" s="399">
        <v>0</v>
      </c>
      <c r="P39" s="400" t="s">
        <v>1077</v>
      </c>
    </row>
    <row r="40" spans="2:16">
      <c r="B40" s="525" t="s">
        <v>1176</v>
      </c>
      <c r="C40" s="81" t="s">
        <v>998</v>
      </c>
      <c r="D40" s="391">
        <v>269.072</v>
      </c>
      <c r="E40" s="391">
        <v>0</v>
      </c>
      <c r="F40" s="391">
        <v>0</v>
      </c>
      <c r="G40" s="398">
        <v>0</v>
      </c>
      <c r="H40" s="398">
        <v>0</v>
      </c>
      <c r="I40" s="398">
        <v>269.072</v>
      </c>
      <c r="J40" s="398">
        <v>21.19</v>
      </c>
      <c r="K40" s="398">
        <v>0</v>
      </c>
      <c r="L40" s="398">
        <v>0</v>
      </c>
      <c r="M40" s="398">
        <v>21.19</v>
      </c>
      <c r="N40" s="398">
        <v>264.875</v>
      </c>
      <c r="O40" s="399">
        <v>0</v>
      </c>
      <c r="P40" s="400" t="s">
        <v>1082</v>
      </c>
    </row>
    <row r="41" spans="2:16">
      <c r="B41" s="525" t="s">
        <v>1177</v>
      </c>
      <c r="C41" s="81" t="s">
        <v>999</v>
      </c>
      <c r="D41" s="391">
        <v>260.58199999999999</v>
      </c>
      <c r="E41" s="391">
        <v>0</v>
      </c>
      <c r="F41" s="391">
        <v>0</v>
      </c>
      <c r="G41" s="398">
        <v>0</v>
      </c>
      <c r="H41" s="398">
        <v>0</v>
      </c>
      <c r="I41" s="398">
        <v>260.58199999999999</v>
      </c>
      <c r="J41" s="398">
        <v>15.702999999999999</v>
      </c>
      <c r="K41" s="398">
        <v>0</v>
      </c>
      <c r="L41" s="398">
        <v>0</v>
      </c>
      <c r="M41" s="398">
        <v>15.702999999999999</v>
      </c>
      <c r="N41" s="398">
        <v>196.28800000000001</v>
      </c>
      <c r="O41" s="399">
        <v>0</v>
      </c>
      <c r="P41" s="400" t="s">
        <v>1077</v>
      </c>
    </row>
    <row r="42" spans="2:16">
      <c r="B42" s="525" t="s">
        <v>1178</v>
      </c>
      <c r="C42" s="81" t="s">
        <v>1000</v>
      </c>
      <c r="D42" s="391">
        <v>238.96899999999999</v>
      </c>
      <c r="E42" s="391">
        <v>0</v>
      </c>
      <c r="F42" s="391">
        <v>0</v>
      </c>
      <c r="G42" s="398">
        <v>0</v>
      </c>
      <c r="H42" s="398">
        <v>0</v>
      </c>
      <c r="I42" s="398">
        <v>238.96899999999999</v>
      </c>
      <c r="J42" s="398">
        <v>14.552</v>
      </c>
      <c r="K42" s="398">
        <v>0</v>
      </c>
      <c r="L42" s="398">
        <v>0</v>
      </c>
      <c r="M42" s="398">
        <v>14.552</v>
      </c>
      <c r="N42" s="398">
        <v>181.9</v>
      </c>
      <c r="O42" s="399">
        <v>0</v>
      </c>
      <c r="P42" s="400" t="s">
        <v>1077</v>
      </c>
    </row>
    <row r="43" spans="2:16">
      <c r="B43" s="525" t="s">
        <v>1179</v>
      </c>
      <c r="C43" s="81" t="s">
        <v>1001</v>
      </c>
      <c r="D43" s="391">
        <v>224.43</v>
      </c>
      <c r="E43" s="391">
        <v>0</v>
      </c>
      <c r="F43" s="391">
        <v>0</v>
      </c>
      <c r="G43" s="398">
        <v>0</v>
      </c>
      <c r="H43" s="398">
        <v>0</v>
      </c>
      <c r="I43" s="398">
        <v>224.43</v>
      </c>
      <c r="J43" s="398">
        <v>17.803000000000001</v>
      </c>
      <c r="K43" s="398">
        <v>0</v>
      </c>
      <c r="L43" s="398">
        <v>0</v>
      </c>
      <c r="M43" s="398">
        <v>17.803000000000001</v>
      </c>
      <c r="N43" s="398">
        <v>222.53800000000001</v>
      </c>
      <c r="O43" s="399">
        <v>0</v>
      </c>
      <c r="P43" s="400" t="s">
        <v>1077</v>
      </c>
    </row>
    <row r="44" spans="2:16">
      <c r="B44" s="525" t="s">
        <v>1180</v>
      </c>
      <c r="C44" s="81" t="s">
        <v>1002</v>
      </c>
      <c r="D44" s="391">
        <v>187.75299999999999</v>
      </c>
      <c r="E44" s="391">
        <v>0</v>
      </c>
      <c r="F44" s="391">
        <v>0</v>
      </c>
      <c r="G44" s="398">
        <v>0</v>
      </c>
      <c r="H44" s="398">
        <v>0</v>
      </c>
      <c r="I44" s="398">
        <v>187.75299999999999</v>
      </c>
      <c r="J44" s="398">
        <v>22.486999999999998</v>
      </c>
      <c r="K44" s="398">
        <v>0</v>
      </c>
      <c r="L44" s="398">
        <v>0</v>
      </c>
      <c r="M44" s="398">
        <v>22.486999999999998</v>
      </c>
      <c r="N44" s="398">
        <v>281.08800000000002</v>
      </c>
      <c r="O44" s="399">
        <v>0</v>
      </c>
      <c r="P44" s="400" t="s">
        <v>1077</v>
      </c>
    </row>
    <row r="45" spans="2:16">
      <c r="B45" s="525" t="s">
        <v>1181</v>
      </c>
      <c r="C45" s="81" t="s">
        <v>1003</v>
      </c>
      <c r="D45" s="391">
        <v>134.851</v>
      </c>
      <c r="E45" s="391">
        <v>0</v>
      </c>
      <c r="F45" s="391">
        <v>0</v>
      </c>
      <c r="G45" s="398">
        <v>0</v>
      </c>
      <c r="H45" s="398">
        <v>0</v>
      </c>
      <c r="I45" s="398">
        <v>134.851</v>
      </c>
      <c r="J45" s="398">
        <v>8.1289999999999996</v>
      </c>
      <c r="K45" s="398">
        <v>0</v>
      </c>
      <c r="L45" s="398">
        <v>0</v>
      </c>
      <c r="M45" s="398">
        <v>8.1289999999999996</v>
      </c>
      <c r="N45" s="398">
        <v>101.613</v>
      </c>
      <c r="O45" s="399">
        <v>0</v>
      </c>
      <c r="P45" s="400" t="s">
        <v>1077</v>
      </c>
    </row>
    <row r="46" spans="2:16">
      <c r="B46" s="525" t="s">
        <v>1182</v>
      </c>
      <c r="C46" s="81" t="s">
        <v>1004</v>
      </c>
      <c r="D46" s="391">
        <v>112.631</v>
      </c>
      <c r="E46" s="391">
        <v>0</v>
      </c>
      <c r="F46" s="391">
        <v>0</v>
      </c>
      <c r="G46" s="398">
        <v>0</v>
      </c>
      <c r="H46" s="398">
        <v>0</v>
      </c>
      <c r="I46" s="398">
        <v>112.631</v>
      </c>
      <c r="J46" s="398">
        <v>7.032</v>
      </c>
      <c r="K46" s="398">
        <v>0</v>
      </c>
      <c r="L46" s="398">
        <v>0</v>
      </c>
      <c r="M46" s="398">
        <v>7.032</v>
      </c>
      <c r="N46" s="398">
        <v>87.9</v>
      </c>
      <c r="O46" s="399">
        <v>0</v>
      </c>
      <c r="P46" s="400" t="s">
        <v>1077</v>
      </c>
    </row>
    <row r="47" spans="2:16">
      <c r="B47" s="525" t="s">
        <v>1183</v>
      </c>
      <c r="C47" s="81" t="s">
        <v>1005</v>
      </c>
      <c r="D47" s="391">
        <v>96.081999999999994</v>
      </c>
      <c r="E47" s="391">
        <v>0</v>
      </c>
      <c r="F47" s="391">
        <v>0</v>
      </c>
      <c r="G47" s="398">
        <v>0</v>
      </c>
      <c r="H47" s="398">
        <v>0</v>
      </c>
      <c r="I47" s="398">
        <v>96.081999999999994</v>
      </c>
      <c r="J47" s="398">
        <v>5.9829999999999997</v>
      </c>
      <c r="K47" s="398">
        <v>0</v>
      </c>
      <c r="L47" s="398">
        <v>0</v>
      </c>
      <c r="M47" s="398">
        <v>5.9829999999999997</v>
      </c>
      <c r="N47" s="398">
        <v>74.787999999999997</v>
      </c>
      <c r="O47" s="399">
        <v>0</v>
      </c>
      <c r="P47" s="400" t="s">
        <v>1077</v>
      </c>
    </row>
    <row r="48" spans="2:16">
      <c r="B48" s="525" t="s">
        <v>1184</v>
      </c>
      <c r="C48" s="81" t="s">
        <v>1006</v>
      </c>
      <c r="D48" s="391">
        <v>90.260999999999996</v>
      </c>
      <c r="E48" s="391">
        <v>0</v>
      </c>
      <c r="F48" s="391">
        <v>0</v>
      </c>
      <c r="G48" s="398">
        <v>0</v>
      </c>
      <c r="H48" s="398">
        <v>0</v>
      </c>
      <c r="I48" s="398">
        <v>90.260999999999996</v>
      </c>
      <c r="J48" s="398">
        <v>5.51</v>
      </c>
      <c r="K48" s="398">
        <v>0</v>
      </c>
      <c r="L48" s="398">
        <v>0</v>
      </c>
      <c r="M48" s="398">
        <v>5.51</v>
      </c>
      <c r="N48" s="398">
        <v>68.875</v>
      </c>
      <c r="O48" s="399">
        <v>0</v>
      </c>
      <c r="P48" s="400" t="s">
        <v>1080</v>
      </c>
    </row>
    <row r="49" spans="2:16">
      <c r="B49" s="525" t="s">
        <v>1185</v>
      </c>
      <c r="C49" s="81" t="s">
        <v>1007</v>
      </c>
      <c r="D49" s="391">
        <v>80.888000000000005</v>
      </c>
      <c r="E49" s="391">
        <v>0</v>
      </c>
      <c r="F49" s="391">
        <v>0</v>
      </c>
      <c r="G49" s="398">
        <v>0</v>
      </c>
      <c r="H49" s="398">
        <v>0</v>
      </c>
      <c r="I49" s="398">
        <v>80.888000000000005</v>
      </c>
      <c r="J49" s="398">
        <v>4.9020000000000001</v>
      </c>
      <c r="K49" s="398">
        <v>0</v>
      </c>
      <c r="L49" s="398">
        <v>0</v>
      </c>
      <c r="M49" s="398">
        <v>4.9020000000000001</v>
      </c>
      <c r="N49" s="398">
        <v>61.274999999999999</v>
      </c>
      <c r="O49" s="399">
        <v>0</v>
      </c>
      <c r="P49" s="400" t="s">
        <v>1077</v>
      </c>
    </row>
    <row r="50" spans="2:16">
      <c r="B50" s="525" t="s">
        <v>1186</v>
      </c>
      <c r="C50" s="81" t="s">
        <v>1008</v>
      </c>
      <c r="D50" s="391">
        <v>77.277000000000001</v>
      </c>
      <c r="E50" s="391">
        <v>0</v>
      </c>
      <c r="F50" s="391">
        <v>0</v>
      </c>
      <c r="G50" s="398">
        <v>0</v>
      </c>
      <c r="H50" s="398">
        <v>0</v>
      </c>
      <c r="I50" s="398">
        <v>77.277000000000001</v>
      </c>
      <c r="J50" s="398">
        <v>3.4420000000000002</v>
      </c>
      <c r="K50" s="398">
        <v>0</v>
      </c>
      <c r="L50" s="398">
        <v>0</v>
      </c>
      <c r="M50" s="398">
        <v>3.4420000000000002</v>
      </c>
      <c r="N50" s="398">
        <v>43.024999999999999</v>
      </c>
      <c r="O50" s="399">
        <v>0</v>
      </c>
      <c r="P50" s="400" t="s">
        <v>1077</v>
      </c>
    </row>
    <row r="51" spans="2:16">
      <c r="B51" s="525" t="s">
        <v>1187</v>
      </c>
      <c r="C51" s="81" t="s">
        <v>1009</v>
      </c>
      <c r="D51" s="391">
        <v>64.334999999999994</v>
      </c>
      <c r="E51" s="391">
        <v>0</v>
      </c>
      <c r="F51" s="391">
        <v>0</v>
      </c>
      <c r="G51" s="398">
        <v>0</v>
      </c>
      <c r="H51" s="398">
        <v>0</v>
      </c>
      <c r="I51" s="398">
        <v>64.334999999999994</v>
      </c>
      <c r="J51" s="398">
        <v>3.9169999999999998</v>
      </c>
      <c r="K51" s="398">
        <v>0</v>
      </c>
      <c r="L51" s="398">
        <v>0</v>
      </c>
      <c r="M51" s="398">
        <v>3.9169999999999998</v>
      </c>
      <c r="N51" s="398">
        <v>48.963000000000001</v>
      </c>
      <c r="O51" s="399">
        <v>0</v>
      </c>
      <c r="P51" s="400" t="s">
        <v>1077</v>
      </c>
    </row>
    <row r="52" spans="2:16">
      <c r="B52" s="525" t="s">
        <v>1188</v>
      </c>
      <c r="C52" s="81" t="s">
        <v>1010</v>
      </c>
      <c r="D52" s="391">
        <v>55.347999999999999</v>
      </c>
      <c r="E52" s="391">
        <v>0</v>
      </c>
      <c r="F52" s="391">
        <v>0</v>
      </c>
      <c r="G52" s="398">
        <v>0</v>
      </c>
      <c r="H52" s="398">
        <v>0</v>
      </c>
      <c r="I52" s="398">
        <v>55.347999999999999</v>
      </c>
      <c r="J52" s="398">
        <v>3.375</v>
      </c>
      <c r="K52" s="398">
        <v>0</v>
      </c>
      <c r="L52" s="398">
        <v>0</v>
      </c>
      <c r="M52" s="398">
        <v>3.375</v>
      </c>
      <c r="N52" s="398">
        <v>42.188000000000002</v>
      </c>
      <c r="O52" s="399">
        <v>0</v>
      </c>
      <c r="P52" s="400" t="s">
        <v>1077</v>
      </c>
    </row>
    <row r="53" spans="2:16">
      <c r="B53" s="525" t="s">
        <v>1189</v>
      </c>
      <c r="C53" s="81" t="s">
        <v>1011</v>
      </c>
      <c r="D53" s="391">
        <v>53.789000000000001</v>
      </c>
      <c r="E53" s="391">
        <v>0</v>
      </c>
      <c r="F53" s="391">
        <v>0</v>
      </c>
      <c r="G53" s="398">
        <v>0</v>
      </c>
      <c r="H53" s="398">
        <v>0</v>
      </c>
      <c r="I53" s="398">
        <v>53.789000000000001</v>
      </c>
      <c r="J53" s="398">
        <v>3.3130000000000002</v>
      </c>
      <c r="K53" s="398">
        <v>0</v>
      </c>
      <c r="L53" s="398">
        <v>0</v>
      </c>
      <c r="M53" s="398">
        <v>3.3130000000000002</v>
      </c>
      <c r="N53" s="398">
        <v>41.412999999999997</v>
      </c>
      <c r="O53" s="399">
        <v>0</v>
      </c>
      <c r="P53" s="400" t="s">
        <v>1077</v>
      </c>
    </row>
    <row r="54" spans="2:16">
      <c r="B54" s="525" t="s">
        <v>1190</v>
      </c>
      <c r="C54" s="81" t="s">
        <v>1012</v>
      </c>
      <c r="D54" s="391">
        <v>49.923000000000002</v>
      </c>
      <c r="E54" s="391">
        <v>0</v>
      </c>
      <c r="F54" s="391">
        <v>0</v>
      </c>
      <c r="G54" s="398">
        <v>0</v>
      </c>
      <c r="H54" s="398">
        <v>0</v>
      </c>
      <c r="I54" s="398">
        <v>49.923000000000002</v>
      </c>
      <c r="J54" s="398">
        <v>3.0019999999999998</v>
      </c>
      <c r="K54" s="398">
        <v>0</v>
      </c>
      <c r="L54" s="398">
        <v>0</v>
      </c>
      <c r="M54" s="398">
        <v>3.0019999999999998</v>
      </c>
      <c r="N54" s="398">
        <v>37.524999999999999</v>
      </c>
      <c r="O54" s="399">
        <v>0</v>
      </c>
      <c r="P54" s="400" t="s">
        <v>1077</v>
      </c>
    </row>
    <row r="55" spans="2:16">
      <c r="B55" s="525" t="s">
        <v>1191</v>
      </c>
      <c r="C55" s="81" t="s">
        <v>1013</v>
      </c>
      <c r="D55" s="391">
        <v>46.014000000000003</v>
      </c>
      <c r="E55" s="391">
        <v>0</v>
      </c>
      <c r="F55" s="391">
        <v>0</v>
      </c>
      <c r="G55" s="398">
        <v>0</v>
      </c>
      <c r="H55" s="398">
        <v>0</v>
      </c>
      <c r="I55" s="398">
        <v>46.014000000000003</v>
      </c>
      <c r="J55" s="398">
        <v>2.7610000000000001</v>
      </c>
      <c r="K55" s="398">
        <v>0</v>
      </c>
      <c r="L55" s="398">
        <v>0</v>
      </c>
      <c r="M55" s="398">
        <v>2.7610000000000001</v>
      </c>
      <c r="N55" s="398">
        <v>34.512999999999998</v>
      </c>
      <c r="O55" s="399">
        <v>0</v>
      </c>
      <c r="P55" s="400" t="s">
        <v>1077</v>
      </c>
    </row>
    <row r="56" spans="2:16">
      <c r="B56" s="525" t="s">
        <v>1192</v>
      </c>
      <c r="C56" s="81" t="s">
        <v>1014</v>
      </c>
      <c r="D56" s="391">
        <v>44.822000000000003</v>
      </c>
      <c r="E56" s="391">
        <v>0</v>
      </c>
      <c r="F56" s="391">
        <v>0</v>
      </c>
      <c r="G56" s="398">
        <v>0</v>
      </c>
      <c r="H56" s="398">
        <v>0</v>
      </c>
      <c r="I56" s="398">
        <v>44.822000000000003</v>
      </c>
      <c r="J56" s="398">
        <v>2.7320000000000002</v>
      </c>
      <c r="K56" s="398">
        <v>0</v>
      </c>
      <c r="L56" s="398">
        <v>0</v>
      </c>
      <c r="M56" s="398">
        <v>2.7320000000000002</v>
      </c>
      <c r="N56" s="398">
        <v>34.15</v>
      </c>
      <c r="O56" s="399">
        <v>0</v>
      </c>
      <c r="P56" s="400" t="s">
        <v>1077</v>
      </c>
    </row>
    <row r="57" spans="2:16">
      <c r="B57" s="525" t="s">
        <v>1193</v>
      </c>
      <c r="C57" s="81" t="s">
        <v>1015</v>
      </c>
      <c r="D57" s="391">
        <v>42.914999999999999</v>
      </c>
      <c r="E57" s="391">
        <v>0</v>
      </c>
      <c r="F57" s="391">
        <v>0</v>
      </c>
      <c r="G57" s="398">
        <v>0</v>
      </c>
      <c r="H57" s="398">
        <v>0</v>
      </c>
      <c r="I57" s="398">
        <v>42.914999999999999</v>
      </c>
      <c r="J57" s="398">
        <v>2.6280000000000001</v>
      </c>
      <c r="K57" s="398">
        <v>0</v>
      </c>
      <c r="L57" s="398">
        <v>0</v>
      </c>
      <c r="M57" s="398">
        <v>2.6280000000000001</v>
      </c>
      <c r="N57" s="398">
        <v>32.85</v>
      </c>
      <c r="O57" s="399">
        <v>0</v>
      </c>
      <c r="P57" s="400" t="s">
        <v>1077</v>
      </c>
    </row>
    <row r="58" spans="2:16">
      <c r="B58" s="525" t="s">
        <v>1194</v>
      </c>
      <c r="C58" s="81" t="s">
        <v>1016</v>
      </c>
      <c r="D58" s="391">
        <v>35.976999999999997</v>
      </c>
      <c r="E58" s="391">
        <v>0</v>
      </c>
      <c r="F58" s="391">
        <v>0</v>
      </c>
      <c r="G58" s="398">
        <v>0</v>
      </c>
      <c r="H58" s="398">
        <v>0</v>
      </c>
      <c r="I58" s="398">
        <v>35.976999999999997</v>
      </c>
      <c r="J58" s="398">
        <v>2.1829999999999998</v>
      </c>
      <c r="K58" s="398">
        <v>0</v>
      </c>
      <c r="L58" s="398">
        <v>0</v>
      </c>
      <c r="M58" s="398">
        <v>2.1829999999999998</v>
      </c>
      <c r="N58" s="398">
        <v>27.288</v>
      </c>
      <c r="O58" s="399">
        <v>0</v>
      </c>
      <c r="P58" s="400" t="s">
        <v>1077</v>
      </c>
    </row>
    <row r="59" spans="2:16">
      <c r="B59" s="525" t="s">
        <v>1195</v>
      </c>
      <c r="C59" s="81" t="s">
        <v>1017</v>
      </c>
      <c r="D59" s="391">
        <v>35.793999999999997</v>
      </c>
      <c r="E59" s="391">
        <v>0</v>
      </c>
      <c r="F59" s="391">
        <v>0</v>
      </c>
      <c r="G59" s="398">
        <v>0</v>
      </c>
      <c r="H59" s="398">
        <v>0</v>
      </c>
      <c r="I59" s="398">
        <v>35.793999999999997</v>
      </c>
      <c r="J59" s="398">
        <v>2.1539999999999999</v>
      </c>
      <c r="K59" s="398">
        <v>0</v>
      </c>
      <c r="L59" s="398">
        <v>0</v>
      </c>
      <c r="M59" s="398">
        <v>2.1539999999999999</v>
      </c>
      <c r="N59" s="398">
        <v>26.925000000000001</v>
      </c>
      <c r="O59" s="399">
        <v>0</v>
      </c>
      <c r="P59" s="400" t="s">
        <v>1077</v>
      </c>
    </row>
    <row r="60" spans="2:16">
      <c r="B60" s="525" t="s">
        <v>1196</v>
      </c>
      <c r="C60" s="81" t="s">
        <v>1018</v>
      </c>
      <c r="D60" s="391">
        <v>34.247999999999998</v>
      </c>
      <c r="E60" s="391">
        <v>0</v>
      </c>
      <c r="F60" s="391">
        <v>0</v>
      </c>
      <c r="G60" s="398">
        <v>0</v>
      </c>
      <c r="H60" s="398">
        <v>0</v>
      </c>
      <c r="I60" s="398">
        <v>34.247999999999998</v>
      </c>
      <c r="J60" s="398">
        <v>2.089</v>
      </c>
      <c r="K60" s="398">
        <v>0</v>
      </c>
      <c r="L60" s="398">
        <v>0</v>
      </c>
      <c r="M60" s="398">
        <v>2.089</v>
      </c>
      <c r="N60" s="398">
        <v>26.113</v>
      </c>
      <c r="O60" s="399">
        <v>0</v>
      </c>
      <c r="P60" s="400" t="s">
        <v>1077</v>
      </c>
    </row>
    <row r="61" spans="2:16">
      <c r="B61" s="525" t="s">
        <v>1197</v>
      </c>
      <c r="C61" s="81" t="s">
        <v>1019</v>
      </c>
      <c r="D61" s="391">
        <v>32.893999999999998</v>
      </c>
      <c r="E61" s="391">
        <v>0</v>
      </c>
      <c r="F61" s="391">
        <v>0</v>
      </c>
      <c r="G61" s="398">
        <v>0</v>
      </c>
      <c r="H61" s="398">
        <v>0</v>
      </c>
      <c r="I61" s="398">
        <v>32.893999999999998</v>
      </c>
      <c r="J61" s="398">
        <v>2.194</v>
      </c>
      <c r="K61" s="398">
        <v>0</v>
      </c>
      <c r="L61" s="398">
        <v>0</v>
      </c>
      <c r="M61" s="398">
        <v>2.194</v>
      </c>
      <c r="N61" s="398">
        <v>27.425000000000001</v>
      </c>
      <c r="O61" s="399">
        <v>0</v>
      </c>
      <c r="P61" s="400" t="s">
        <v>1077</v>
      </c>
    </row>
    <row r="62" spans="2:16">
      <c r="B62" s="525" t="s">
        <v>1198</v>
      </c>
      <c r="C62" s="81" t="s">
        <v>1020</v>
      </c>
      <c r="D62" s="391">
        <v>32.47</v>
      </c>
      <c r="E62" s="391">
        <v>0</v>
      </c>
      <c r="F62" s="391">
        <v>0</v>
      </c>
      <c r="G62" s="398">
        <v>0</v>
      </c>
      <c r="H62" s="398">
        <v>0</v>
      </c>
      <c r="I62" s="398">
        <v>32.47</v>
      </c>
      <c r="J62" s="398">
        <v>1.948</v>
      </c>
      <c r="K62" s="398">
        <v>0</v>
      </c>
      <c r="L62" s="398">
        <v>0</v>
      </c>
      <c r="M62" s="398">
        <v>1.948</v>
      </c>
      <c r="N62" s="398">
        <v>24.35</v>
      </c>
      <c r="O62" s="399">
        <v>0</v>
      </c>
      <c r="P62" s="400" t="s">
        <v>1077</v>
      </c>
    </row>
    <row r="63" spans="2:16">
      <c r="B63" s="525" t="s">
        <v>1199</v>
      </c>
      <c r="C63" s="81" t="s">
        <v>1021</v>
      </c>
      <c r="D63" s="391">
        <v>29.263999999999999</v>
      </c>
      <c r="E63" s="391">
        <v>0</v>
      </c>
      <c r="F63" s="391">
        <v>0</v>
      </c>
      <c r="G63" s="398">
        <v>0</v>
      </c>
      <c r="H63" s="398">
        <v>0</v>
      </c>
      <c r="I63" s="398">
        <v>29.263999999999999</v>
      </c>
      <c r="J63" s="398">
        <v>1.7629999999999999</v>
      </c>
      <c r="K63" s="398">
        <v>0</v>
      </c>
      <c r="L63" s="398">
        <v>0</v>
      </c>
      <c r="M63" s="398">
        <v>1.7629999999999999</v>
      </c>
      <c r="N63" s="398">
        <v>22.038</v>
      </c>
      <c r="O63" s="399">
        <v>0</v>
      </c>
      <c r="P63" s="400" t="s">
        <v>1077</v>
      </c>
    </row>
    <row r="64" spans="2:16">
      <c r="B64" s="525" t="s">
        <v>1200</v>
      </c>
      <c r="C64" s="81" t="s">
        <v>1022</v>
      </c>
      <c r="D64" s="391">
        <v>28.338999999999999</v>
      </c>
      <c r="E64" s="391">
        <v>0</v>
      </c>
      <c r="F64" s="391">
        <v>0</v>
      </c>
      <c r="G64" s="398">
        <v>0</v>
      </c>
      <c r="H64" s="398">
        <v>0</v>
      </c>
      <c r="I64" s="398">
        <v>28.338999999999999</v>
      </c>
      <c r="J64" s="398">
        <v>1.9590000000000001</v>
      </c>
      <c r="K64" s="398">
        <v>0</v>
      </c>
      <c r="L64" s="398">
        <v>0</v>
      </c>
      <c r="M64" s="398">
        <v>1.9590000000000001</v>
      </c>
      <c r="N64" s="398">
        <v>24.488</v>
      </c>
      <c r="O64" s="399">
        <v>0</v>
      </c>
      <c r="P64" s="400" t="s">
        <v>1077</v>
      </c>
    </row>
    <row r="65" spans="2:16">
      <c r="B65" s="525" t="s">
        <v>1201</v>
      </c>
      <c r="C65" s="81" t="s">
        <v>1023</v>
      </c>
      <c r="D65" s="391">
        <v>24.228999999999999</v>
      </c>
      <c r="E65" s="391">
        <v>0</v>
      </c>
      <c r="F65" s="391">
        <v>0</v>
      </c>
      <c r="G65" s="398">
        <v>0</v>
      </c>
      <c r="H65" s="398">
        <v>0</v>
      </c>
      <c r="I65" s="398">
        <v>24.228999999999999</v>
      </c>
      <c r="J65" s="398">
        <v>1.454</v>
      </c>
      <c r="K65" s="398">
        <v>0</v>
      </c>
      <c r="L65" s="398">
        <v>0</v>
      </c>
      <c r="M65" s="398">
        <v>1.454</v>
      </c>
      <c r="N65" s="398">
        <v>18.175000000000001</v>
      </c>
      <c r="O65" s="399">
        <v>0</v>
      </c>
      <c r="P65" s="400" t="s">
        <v>1077</v>
      </c>
    </row>
    <row r="66" spans="2:16">
      <c r="B66" s="525" t="s">
        <v>1202</v>
      </c>
      <c r="C66" s="81" t="s">
        <v>1024</v>
      </c>
      <c r="D66" s="391">
        <v>23.698</v>
      </c>
      <c r="E66" s="391">
        <v>0</v>
      </c>
      <c r="F66" s="391">
        <v>0</v>
      </c>
      <c r="G66" s="398">
        <v>0</v>
      </c>
      <c r="H66" s="398">
        <v>0</v>
      </c>
      <c r="I66" s="398">
        <v>23.698</v>
      </c>
      <c r="J66" s="398">
        <v>1.524</v>
      </c>
      <c r="K66" s="398">
        <v>0</v>
      </c>
      <c r="L66" s="398">
        <v>0</v>
      </c>
      <c r="M66" s="398">
        <v>1.524</v>
      </c>
      <c r="N66" s="398">
        <v>19.05</v>
      </c>
      <c r="O66" s="399">
        <v>0</v>
      </c>
      <c r="P66" s="400" t="s">
        <v>1083</v>
      </c>
    </row>
    <row r="67" spans="2:16">
      <c r="B67" s="525" t="s">
        <v>1203</v>
      </c>
      <c r="C67" s="81" t="s">
        <v>1025</v>
      </c>
      <c r="D67" s="391">
        <v>17.994</v>
      </c>
      <c r="E67" s="391">
        <v>0</v>
      </c>
      <c r="F67" s="391">
        <v>0</v>
      </c>
      <c r="G67" s="398">
        <v>0</v>
      </c>
      <c r="H67" s="398">
        <v>0</v>
      </c>
      <c r="I67" s="398">
        <v>17.994</v>
      </c>
      <c r="J67" s="398">
        <v>1.2989999999999999</v>
      </c>
      <c r="K67" s="398">
        <v>0</v>
      </c>
      <c r="L67" s="398">
        <v>0</v>
      </c>
      <c r="M67" s="398">
        <v>1.2989999999999999</v>
      </c>
      <c r="N67" s="398">
        <v>16.238</v>
      </c>
      <c r="O67" s="399">
        <v>0</v>
      </c>
      <c r="P67" s="400" t="s">
        <v>1077</v>
      </c>
    </row>
    <row r="68" spans="2:16">
      <c r="B68" s="525" t="s">
        <v>1204</v>
      </c>
      <c r="C68" s="81" t="s">
        <v>1026</v>
      </c>
      <c r="D68" s="391">
        <v>17.98</v>
      </c>
      <c r="E68" s="391">
        <v>0</v>
      </c>
      <c r="F68" s="391">
        <v>0</v>
      </c>
      <c r="G68" s="398">
        <v>0</v>
      </c>
      <c r="H68" s="398">
        <v>0</v>
      </c>
      <c r="I68" s="398">
        <v>17.98</v>
      </c>
      <c r="J68" s="398">
        <v>1.085</v>
      </c>
      <c r="K68" s="398">
        <v>0</v>
      </c>
      <c r="L68" s="398">
        <v>0</v>
      </c>
      <c r="M68" s="398">
        <v>1.085</v>
      </c>
      <c r="N68" s="398">
        <v>13.563000000000001</v>
      </c>
      <c r="O68" s="399">
        <v>0</v>
      </c>
      <c r="P68" s="400" t="s">
        <v>1077</v>
      </c>
    </row>
    <row r="69" spans="2:16">
      <c r="B69" s="525" t="s">
        <v>1205</v>
      </c>
      <c r="C69" s="81" t="s">
        <v>1027</v>
      </c>
      <c r="D69" s="391">
        <v>16.518999999999998</v>
      </c>
      <c r="E69" s="391">
        <v>0</v>
      </c>
      <c r="F69" s="391">
        <v>0</v>
      </c>
      <c r="G69" s="398">
        <v>0</v>
      </c>
      <c r="H69" s="398">
        <v>0</v>
      </c>
      <c r="I69" s="398">
        <v>16.518999999999998</v>
      </c>
      <c r="J69" s="398">
        <v>1.0389999999999999</v>
      </c>
      <c r="K69" s="398">
        <v>0</v>
      </c>
      <c r="L69" s="398">
        <v>0</v>
      </c>
      <c r="M69" s="398">
        <v>1.0389999999999999</v>
      </c>
      <c r="N69" s="398">
        <v>12.988</v>
      </c>
      <c r="O69" s="399">
        <v>0</v>
      </c>
      <c r="P69" s="400" t="s">
        <v>1077</v>
      </c>
    </row>
    <row r="70" spans="2:16">
      <c r="B70" s="525" t="s">
        <v>1206</v>
      </c>
      <c r="C70" s="81" t="s">
        <v>1028</v>
      </c>
      <c r="D70" s="391">
        <v>15.904</v>
      </c>
      <c r="E70" s="391">
        <v>0</v>
      </c>
      <c r="F70" s="391">
        <v>0</v>
      </c>
      <c r="G70" s="398">
        <v>0</v>
      </c>
      <c r="H70" s="398">
        <v>0</v>
      </c>
      <c r="I70" s="398">
        <v>15.904</v>
      </c>
      <c r="J70" s="398">
        <v>1.0149999999999999</v>
      </c>
      <c r="K70" s="398">
        <v>0</v>
      </c>
      <c r="L70" s="398">
        <v>0</v>
      </c>
      <c r="M70" s="398">
        <v>1.0149999999999999</v>
      </c>
      <c r="N70" s="398">
        <v>12.688000000000001</v>
      </c>
      <c r="O70" s="399">
        <v>0</v>
      </c>
      <c r="P70" s="400" t="s">
        <v>1077</v>
      </c>
    </row>
    <row r="71" spans="2:16">
      <c r="B71" s="525" t="s">
        <v>1207</v>
      </c>
      <c r="C71" s="81" t="s">
        <v>1029</v>
      </c>
      <c r="D71" s="391">
        <v>14.507999999999999</v>
      </c>
      <c r="E71" s="391">
        <v>0</v>
      </c>
      <c r="F71" s="391">
        <v>0</v>
      </c>
      <c r="G71" s="398">
        <v>0</v>
      </c>
      <c r="H71" s="398">
        <v>0</v>
      </c>
      <c r="I71" s="398">
        <v>14.507999999999999</v>
      </c>
      <c r="J71" s="398">
        <v>0.874</v>
      </c>
      <c r="K71" s="398">
        <v>0</v>
      </c>
      <c r="L71" s="398">
        <v>0</v>
      </c>
      <c r="M71" s="398">
        <v>0.874</v>
      </c>
      <c r="N71" s="398">
        <v>10.925000000000001</v>
      </c>
      <c r="O71" s="399">
        <v>0</v>
      </c>
      <c r="P71" s="400" t="s">
        <v>1077</v>
      </c>
    </row>
    <row r="72" spans="2:16">
      <c r="B72" s="525" t="s">
        <v>1208</v>
      </c>
      <c r="C72" s="81" t="s">
        <v>1030</v>
      </c>
      <c r="D72" s="391">
        <v>12.849</v>
      </c>
      <c r="E72" s="391">
        <v>0</v>
      </c>
      <c r="F72" s="391">
        <v>0</v>
      </c>
      <c r="G72" s="398">
        <v>0</v>
      </c>
      <c r="H72" s="398">
        <v>0</v>
      </c>
      <c r="I72" s="398">
        <v>12.849</v>
      </c>
      <c r="J72" s="398">
        <v>0.77100000000000002</v>
      </c>
      <c r="K72" s="398">
        <v>0</v>
      </c>
      <c r="L72" s="398">
        <v>0</v>
      </c>
      <c r="M72" s="398">
        <v>0.77100000000000002</v>
      </c>
      <c r="N72" s="398">
        <v>9.6379999999999999</v>
      </c>
      <c r="O72" s="399">
        <v>0</v>
      </c>
      <c r="P72" s="400" t="s">
        <v>1077</v>
      </c>
    </row>
    <row r="73" spans="2:16">
      <c r="B73" s="525" t="s">
        <v>1209</v>
      </c>
      <c r="C73" s="81" t="s">
        <v>1031</v>
      </c>
      <c r="D73" s="391">
        <v>11.592000000000001</v>
      </c>
      <c r="E73" s="391">
        <v>0</v>
      </c>
      <c r="F73" s="391">
        <v>0</v>
      </c>
      <c r="G73" s="398">
        <v>0</v>
      </c>
      <c r="H73" s="398">
        <v>0</v>
      </c>
      <c r="I73" s="398">
        <v>11.592000000000001</v>
      </c>
      <c r="J73" s="398">
        <v>0.70099999999999996</v>
      </c>
      <c r="K73" s="398">
        <v>0</v>
      </c>
      <c r="L73" s="398">
        <v>0</v>
      </c>
      <c r="M73" s="398">
        <v>0.70099999999999996</v>
      </c>
      <c r="N73" s="398">
        <v>8.7629999999999999</v>
      </c>
      <c r="O73" s="399">
        <v>0</v>
      </c>
      <c r="P73" s="400" t="s">
        <v>1077</v>
      </c>
    </row>
    <row r="74" spans="2:16">
      <c r="B74" s="525" t="s">
        <v>1210</v>
      </c>
      <c r="C74" s="81" t="s">
        <v>1032</v>
      </c>
      <c r="D74" s="391">
        <v>11.427</v>
      </c>
      <c r="E74" s="391">
        <v>0</v>
      </c>
      <c r="F74" s="391">
        <v>0</v>
      </c>
      <c r="G74" s="398">
        <v>0</v>
      </c>
      <c r="H74" s="398">
        <v>0</v>
      </c>
      <c r="I74" s="398">
        <v>11.427</v>
      </c>
      <c r="J74" s="398">
        <v>0.753</v>
      </c>
      <c r="K74" s="398">
        <v>0</v>
      </c>
      <c r="L74" s="398">
        <v>0</v>
      </c>
      <c r="M74" s="398">
        <v>0.753</v>
      </c>
      <c r="N74" s="398">
        <v>9.4130000000000003</v>
      </c>
      <c r="O74" s="399">
        <v>0</v>
      </c>
      <c r="P74" s="400" t="s">
        <v>1077</v>
      </c>
    </row>
    <row r="75" spans="2:16">
      <c r="B75" s="525" t="s">
        <v>1211</v>
      </c>
      <c r="C75" s="81" t="s">
        <v>1033</v>
      </c>
      <c r="D75" s="391">
        <v>9.8520000000000003</v>
      </c>
      <c r="E75" s="391">
        <v>0</v>
      </c>
      <c r="F75" s="391">
        <v>0</v>
      </c>
      <c r="G75" s="398">
        <v>0</v>
      </c>
      <c r="H75" s="398">
        <v>0</v>
      </c>
      <c r="I75" s="398">
        <v>9.8520000000000003</v>
      </c>
      <c r="J75" s="398">
        <v>0.59099999999999997</v>
      </c>
      <c r="K75" s="398">
        <v>0</v>
      </c>
      <c r="L75" s="398">
        <v>0</v>
      </c>
      <c r="M75" s="398">
        <v>0.59099999999999997</v>
      </c>
      <c r="N75" s="398">
        <v>7.3879999999999999</v>
      </c>
      <c r="O75" s="399">
        <v>0</v>
      </c>
      <c r="P75" s="400" t="s">
        <v>1077</v>
      </c>
    </row>
    <row r="76" spans="2:16">
      <c r="B76" s="525" t="s">
        <v>1212</v>
      </c>
      <c r="C76" s="81" t="s">
        <v>1034</v>
      </c>
      <c r="D76" s="391">
        <v>9.3190000000000008</v>
      </c>
      <c r="E76" s="391">
        <v>0</v>
      </c>
      <c r="F76" s="391">
        <v>0</v>
      </c>
      <c r="G76" s="398">
        <v>0</v>
      </c>
      <c r="H76" s="398">
        <v>0</v>
      </c>
      <c r="I76" s="398">
        <v>9.3190000000000008</v>
      </c>
      <c r="J76" s="398">
        <v>0.56000000000000005</v>
      </c>
      <c r="K76" s="398">
        <v>0</v>
      </c>
      <c r="L76" s="398">
        <v>0</v>
      </c>
      <c r="M76" s="398">
        <v>0.56000000000000005</v>
      </c>
      <c r="N76" s="398">
        <v>7</v>
      </c>
      <c r="O76" s="399">
        <v>0</v>
      </c>
      <c r="P76" s="400" t="s">
        <v>1077</v>
      </c>
    </row>
    <row r="77" spans="2:16">
      <c r="B77" s="525" t="s">
        <v>1213</v>
      </c>
      <c r="C77" s="81" t="s">
        <v>1035</v>
      </c>
      <c r="D77" s="391">
        <v>9.0609999999999999</v>
      </c>
      <c r="E77" s="391">
        <v>0</v>
      </c>
      <c r="F77" s="391">
        <v>0</v>
      </c>
      <c r="G77" s="398">
        <v>0</v>
      </c>
      <c r="H77" s="398">
        <v>0</v>
      </c>
      <c r="I77" s="398">
        <v>9.0609999999999999</v>
      </c>
      <c r="J77" s="398">
        <v>0.54800000000000004</v>
      </c>
      <c r="K77" s="398">
        <v>0</v>
      </c>
      <c r="L77" s="398">
        <v>0</v>
      </c>
      <c r="M77" s="398">
        <v>0.54800000000000004</v>
      </c>
      <c r="N77" s="398">
        <v>6.85</v>
      </c>
      <c r="O77" s="399">
        <v>0</v>
      </c>
      <c r="P77" s="400" t="s">
        <v>1077</v>
      </c>
    </row>
    <row r="78" spans="2:16">
      <c r="B78" s="525" t="s">
        <v>1214</v>
      </c>
      <c r="C78" s="81" t="s">
        <v>1036</v>
      </c>
      <c r="D78" s="391">
        <v>7.8730000000000002</v>
      </c>
      <c r="E78" s="391">
        <v>0</v>
      </c>
      <c r="F78" s="391">
        <v>0</v>
      </c>
      <c r="G78" s="398">
        <v>0</v>
      </c>
      <c r="H78" s="398">
        <v>0</v>
      </c>
      <c r="I78" s="398">
        <v>7.8730000000000002</v>
      </c>
      <c r="J78" s="398">
        <v>0.47199999999999998</v>
      </c>
      <c r="K78" s="398">
        <v>0</v>
      </c>
      <c r="L78" s="398">
        <v>0</v>
      </c>
      <c r="M78" s="398">
        <v>0.47199999999999998</v>
      </c>
      <c r="N78" s="398">
        <v>5.9</v>
      </c>
      <c r="O78" s="399">
        <v>0</v>
      </c>
      <c r="P78" s="400" t="s">
        <v>1077</v>
      </c>
    </row>
    <row r="79" spans="2:16">
      <c r="B79" s="525" t="s">
        <v>1215</v>
      </c>
      <c r="C79" s="81" t="s">
        <v>1037</v>
      </c>
      <c r="D79" s="391">
        <v>7.2539999999999996</v>
      </c>
      <c r="E79" s="391">
        <v>0</v>
      </c>
      <c r="F79" s="391">
        <v>0</v>
      </c>
      <c r="G79" s="398">
        <v>0</v>
      </c>
      <c r="H79" s="398">
        <v>0</v>
      </c>
      <c r="I79" s="398">
        <v>7.2539999999999996</v>
      </c>
      <c r="J79" s="398">
        <v>0.52800000000000002</v>
      </c>
      <c r="K79" s="398">
        <v>0</v>
      </c>
      <c r="L79" s="398">
        <v>0</v>
      </c>
      <c r="M79" s="398">
        <v>0.52800000000000002</v>
      </c>
      <c r="N79" s="398">
        <v>6.6</v>
      </c>
      <c r="O79" s="399">
        <v>0</v>
      </c>
      <c r="P79" s="400" t="s">
        <v>1079</v>
      </c>
    </row>
    <row r="80" spans="2:16">
      <c r="B80" s="525" t="s">
        <v>1216</v>
      </c>
      <c r="C80" s="81" t="s">
        <v>1038</v>
      </c>
      <c r="D80" s="391">
        <v>7.0309999999999997</v>
      </c>
      <c r="E80" s="391">
        <v>0</v>
      </c>
      <c r="F80" s="391">
        <v>0</v>
      </c>
      <c r="G80" s="398">
        <v>0</v>
      </c>
      <c r="H80" s="398">
        <v>0</v>
      </c>
      <c r="I80" s="398">
        <v>7.0309999999999997</v>
      </c>
      <c r="J80" s="398">
        <v>0.42199999999999999</v>
      </c>
      <c r="K80" s="398">
        <v>0</v>
      </c>
      <c r="L80" s="398">
        <v>0</v>
      </c>
      <c r="M80" s="398">
        <v>0.42199999999999999</v>
      </c>
      <c r="N80" s="398">
        <v>5.2750000000000004</v>
      </c>
      <c r="O80" s="399">
        <v>0</v>
      </c>
      <c r="P80" s="400" t="s">
        <v>1077</v>
      </c>
    </row>
    <row r="81" spans="2:16">
      <c r="B81" s="525" t="s">
        <v>1217</v>
      </c>
      <c r="C81" s="81" t="s">
        <v>1039</v>
      </c>
      <c r="D81" s="391">
        <v>6.8760000000000003</v>
      </c>
      <c r="E81" s="391">
        <v>0</v>
      </c>
      <c r="F81" s="391">
        <v>0</v>
      </c>
      <c r="G81" s="398">
        <v>0</v>
      </c>
      <c r="H81" s="398">
        <v>0</v>
      </c>
      <c r="I81" s="398">
        <v>6.8760000000000003</v>
      </c>
      <c r="J81" s="398">
        <v>0.41299999999999998</v>
      </c>
      <c r="K81" s="398">
        <v>0</v>
      </c>
      <c r="L81" s="398">
        <v>0</v>
      </c>
      <c r="M81" s="398">
        <v>0.41299999999999998</v>
      </c>
      <c r="N81" s="398">
        <v>5.1630000000000003</v>
      </c>
      <c r="O81" s="399">
        <v>0</v>
      </c>
      <c r="P81" s="400" t="s">
        <v>1077</v>
      </c>
    </row>
    <row r="82" spans="2:16">
      <c r="B82" s="525" t="s">
        <v>1218</v>
      </c>
      <c r="C82" s="81" t="s">
        <v>1040</v>
      </c>
      <c r="D82" s="391">
        <v>6.359</v>
      </c>
      <c r="E82" s="391">
        <v>0</v>
      </c>
      <c r="F82" s="391">
        <v>0</v>
      </c>
      <c r="G82" s="398">
        <v>0</v>
      </c>
      <c r="H82" s="398">
        <v>0</v>
      </c>
      <c r="I82" s="398">
        <v>6.359</v>
      </c>
      <c r="J82" s="398">
        <v>0.41199999999999998</v>
      </c>
      <c r="K82" s="398">
        <v>0</v>
      </c>
      <c r="L82" s="398">
        <v>0</v>
      </c>
      <c r="M82" s="398">
        <v>0.41199999999999998</v>
      </c>
      <c r="N82" s="398">
        <v>5.15</v>
      </c>
      <c r="O82" s="399">
        <v>0</v>
      </c>
      <c r="P82" s="400" t="s">
        <v>1077</v>
      </c>
    </row>
    <row r="83" spans="2:16">
      <c r="B83" s="525" t="s">
        <v>1219</v>
      </c>
      <c r="C83" s="81" t="s">
        <v>1041</v>
      </c>
      <c r="D83" s="391">
        <v>6.2839999999999998</v>
      </c>
      <c r="E83" s="391">
        <v>0</v>
      </c>
      <c r="F83" s="391">
        <v>0</v>
      </c>
      <c r="G83" s="398">
        <v>0</v>
      </c>
      <c r="H83" s="398">
        <v>0</v>
      </c>
      <c r="I83" s="398">
        <v>6.2839999999999998</v>
      </c>
      <c r="J83" s="398">
        <v>0.39400000000000002</v>
      </c>
      <c r="K83" s="398">
        <v>0</v>
      </c>
      <c r="L83" s="398">
        <v>0</v>
      </c>
      <c r="M83" s="398">
        <v>0.39400000000000002</v>
      </c>
      <c r="N83" s="398">
        <v>4.9249999999999998</v>
      </c>
      <c r="O83" s="399">
        <v>0</v>
      </c>
      <c r="P83" s="400" t="s">
        <v>1077</v>
      </c>
    </row>
    <row r="84" spans="2:16">
      <c r="B84" s="525" t="s">
        <v>1220</v>
      </c>
      <c r="C84" s="81" t="s">
        <v>1042</v>
      </c>
      <c r="D84" s="391">
        <v>5.8090000000000002</v>
      </c>
      <c r="E84" s="391">
        <v>0</v>
      </c>
      <c r="F84" s="391">
        <v>0</v>
      </c>
      <c r="G84" s="398">
        <v>0</v>
      </c>
      <c r="H84" s="398">
        <v>0</v>
      </c>
      <c r="I84" s="398">
        <v>5.8090000000000002</v>
      </c>
      <c r="J84" s="398">
        <v>0.35399999999999998</v>
      </c>
      <c r="K84" s="398">
        <v>0</v>
      </c>
      <c r="L84" s="398">
        <v>0</v>
      </c>
      <c r="M84" s="398">
        <v>0.35399999999999998</v>
      </c>
      <c r="N84" s="398">
        <v>4.4249999999999998</v>
      </c>
      <c r="O84" s="399">
        <v>0</v>
      </c>
      <c r="P84" s="400" t="s">
        <v>1077</v>
      </c>
    </row>
    <row r="85" spans="2:16">
      <c r="B85" s="525" t="s">
        <v>1221</v>
      </c>
      <c r="C85" s="81" t="s">
        <v>1043</v>
      </c>
      <c r="D85" s="391">
        <v>5.7</v>
      </c>
      <c r="E85" s="391">
        <v>0</v>
      </c>
      <c r="F85" s="391">
        <v>0</v>
      </c>
      <c r="G85" s="398">
        <v>0</v>
      </c>
      <c r="H85" s="398">
        <v>0</v>
      </c>
      <c r="I85" s="398">
        <v>5.7</v>
      </c>
      <c r="J85" s="398">
        <v>0.37</v>
      </c>
      <c r="K85" s="398">
        <v>0</v>
      </c>
      <c r="L85" s="398">
        <v>0</v>
      </c>
      <c r="M85" s="398">
        <v>0.37</v>
      </c>
      <c r="N85" s="398">
        <v>4.625</v>
      </c>
      <c r="O85" s="399">
        <v>0</v>
      </c>
      <c r="P85" s="400" t="s">
        <v>1077</v>
      </c>
    </row>
    <row r="86" spans="2:16">
      <c r="B86" s="525" t="s">
        <v>1222</v>
      </c>
      <c r="C86" s="81" t="s">
        <v>1044</v>
      </c>
      <c r="D86" s="391">
        <v>5.3760000000000003</v>
      </c>
      <c r="E86" s="391">
        <v>0</v>
      </c>
      <c r="F86" s="391">
        <v>0</v>
      </c>
      <c r="G86" s="398">
        <v>0</v>
      </c>
      <c r="H86" s="398">
        <v>0</v>
      </c>
      <c r="I86" s="398">
        <v>5.3760000000000003</v>
      </c>
      <c r="J86" s="398">
        <v>0.32300000000000001</v>
      </c>
      <c r="K86" s="398">
        <v>0</v>
      </c>
      <c r="L86" s="398">
        <v>0</v>
      </c>
      <c r="M86" s="398">
        <v>0.32300000000000001</v>
      </c>
      <c r="N86" s="398">
        <v>4.0380000000000003</v>
      </c>
      <c r="O86" s="399">
        <v>0</v>
      </c>
      <c r="P86" s="400" t="s">
        <v>1077</v>
      </c>
    </row>
    <row r="87" spans="2:16">
      <c r="B87" s="525" t="s">
        <v>1223</v>
      </c>
      <c r="C87" s="81" t="s">
        <v>1045</v>
      </c>
      <c r="D87" s="391">
        <v>5.21</v>
      </c>
      <c r="E87" s="391">
        <v>0</v>
      </c>
      <c r="F87" s="391">
        <v>0</v>
      </c>
      <c r="G87" s="398">
        <v>0</v>
      </c>
      <c r="H87" s="398">
        <v>0</v>
      </c>
      <c r="I87" s="398">
        <v>5.21</v>
      </c>
      <c r="J87" s="398">
        <v>0.317</v>
      </c>
      <c r="K87" s="398">
        <v>0</v>
      </c>
      <c r="L87" s="398">
        <v>0</v>
      </c>
      <c r="M87" s="398">
        <v>0.317</v>
      </c>
      <c r="N87" s="398">
        <v>3.9630000000000001</v>
      </c>
      <c r="O87" s="399">
        <v>0</v>
      </c>
      <c r="P87" s="400" t="s">
        <v>1077</v>
      </c>
    </row>
    <row r="88" spans="2:16">
      <c r="B88" s="525" t="s">
        <v>1224</v>
      </c>
      <c r="C88" s="81" t="s">
        <v>1046</v>
      </c>
      <c r="D88" s="391">
        <v>4.5110000000000001</v>
      </c>
      <c r="E88" s="391">
        <v>0</v>
      </c>
      <c r="F88" s="391">
        <v>0</v>
      </c>
      <c r="G88" s="398">
        <v>0</v>
      </c>
      <c r="H88" s="398">
        <v>0</v>
      </c>
      <c r="I88" s="398">
        <v>4.5110000000000001</v>
      </c>
      <c r="J88" s="398">
        <v>0.33900000000000002</v>
      </c>
      <c r="K88" s="398">
        <v>0</v>
      </c>
      <c r="L88" s="398">
        <v>0</v>
      </c>
      <c r="M88" s="398">
        <v>0.33900000000000002</v>
      </c>
      <c r="N88" s="398">
        <v>4.2380000000000004</v>
      </c>
      <c r="O88" s="399">
        <v>0</v>
      </c>
      <c r="P88" s="400" t="s">
        <v>1077</v>
      </c>
    </row>
    <row r="89" spans="2:16">
      <c r="B89" s="525" t="s">
        <v>1225</v>
      </c>
      <c r="C89" s="81" t="s">
        <v>1047</v>
      </c>
      <c r="D89" s="391">
        <v>4.4340000000000002</v>
      </c>
      <c r="E89" s="391">
        <v>0</v>
      </c>
      <c r="F89" s="391">
        <v>0</v>
      </c>
      <c r="G89" s="398">
        <v>0</v>
      </c>
      <c r="H89" s="398">
        <v>0</v>
      </c>
      <c r="I89" s="398">
        <v>4.4340000000000002</v>
      </c>
      <c r="J89" s="398">
        <v>0.27600000000000002</v>
      </c>
      <c r="K89" s="398">
        <v>0</v>
      </c>
      <c r="L89" s="398">
        <v>0</v>
      </c>
      <c r="M89" s="398">
        <v>0.27600000000000002</v>
      </c>
      <c r="N89" s="398">
        <v>3.45</v>
      </c>
      <c r="O89" s="399">
        <v>0</v>
      </c>
      <c r="P89" s="400" t="s">
        <v>1077</v>
      </c>
    </row>
    <row r="90" spans="2:16">
      <c r="B90" s="525" t="s">
        <v>1226</v>
      </c>
      <c r="C90" s="81" t="s">
        <v>1048</v>
      </c>
      <c r="D90" s="391">
        <v>4.3879999999999999</v>
      </c>
      <c r="E90" s="391">
        <v>0</v>
      </c>
      <c r="F90" s="391">
        <v>0</v>
      </c>
      <c r="G90" s="398">
        <v>0</v>
      </c>
      <c r="H90" s="398">
        <v>0</v>
      </c>
      <c r="I90" s="398">
        <v>4.3879999999999999</v>
      </c>
      <c r="J90" s="398">
        <v>0.27800000000000002</v>
      </c>
      <c r="K90" s="398">
        <v>0</v>
      </c>
      <c r="L90" s="398">
        <v>0</v>
      </c>
      <c r="M90" s="398">
        <v>0.27800000000000002</v>
      </c>
      <c r="N90" s="398">
        <v>3.4750000000000001</v>
      </c>
      <c r="O90" s="399">
        <v>0</v>
      </c>
      <c r="P90" s="400" t="s">
        <v>1077</v>
      </c>
    </row>
    <row r="91" spans="2:16">
      <c r="B91" s="525" t="s">
        <v>1227</v>
      </c>
      <c r="C91" s="81" t="s">
        <v>1049</v>
      </c>
      <c r="D91" s="391">
        <v>4.3310000000000004</v>
      </c>
      <c r="E91" s="391">
        <v>0</v>
      </c>
      <c r="F91" s="391">
        <v>0</v>
      </c>
      <c r="G91" s="398">
        <v>0</v>
      </c>
      <c r="H91" s="398">
        <v>0</v>
      </c>
      <c r="I91" s="398">
        <v>4.3310000000000004</v>
      </c>
      <c r="J91" s="398">
        <v>0.27</v>
      </c>
      <c r="K91" s="398">
        <v>0</v>
      </c>
      <c r="L91" s="398">
        <v>0</v>
      </c>
      <c r="M91" s="398">
        <v>0.27</v>
      </c>
      <c r="N91" s="398">
        <v>3.375</v>
      </c>
      <c r="O91" s="399">
        <v>0</v>
      </c>
      <c r="P91" s="400" t="s">
        <v>1077</v>
      </c>
    </row>
    <row r="92" spans="2:16">
      <c r="B92" s="525" t="s">
        <v>1228</v>
      </c>
      <c r="C92" s="81" t="s">
        <v>1050</v>
      </c>
      <c r="D92" s="391">
        <v>4.1630000000000003</v>
      </c>
      <c r="E92" s="391">
        <v>0</v>
      </c>
      <c r="F92" s="391">
        <v>0</v>
      </c>
      <c r="G92" s="398">
        <v>0</v>
      </c>
      <c r="H92" s="398">
        <v>0</v>
      </c>
      <c r="I92" s="398">
        <v>4.1630000000000003</v>
      </c>
      <c r="J92" s="398">
        <v>0.25700000000000001</v>
      </c>
      <c r="K92" s="398">
        <v>0</v>
      </c>
      <c r="L92" s="398">
        <v>0</v>
      </c>
      <c r="M92" s="398">
        <v>0.25700000000000001</v>
      </c>
      <c r="N92" s="398">
        <v>3.2130000000000001</v>
      </c>
      <c r="O92" s="399">
        <v>0</v>
      </c>
      <c r="P92" s="400" t="s">
        <v>1077</v>
      </c>
    </row>
    <row r="93" spans="2:16">
      <c r="B93" s="525" t="s">
        <v>1229</v>
      </c>
      <c r="C93" s="81" t="s">
        <v>1051</v>
      </c>
      <c r="D93" s="391">
        <v>4.0010000000000003</v>
      </c>
      <c r="E93" s="391">
        <v>0</v>
      </c>
      <c r="F93" s="391">
        <v>0</v>
      </c>
      <c r="G93" s="398">
        <v>0</v>
      </c>
      <c r="H93" s="398">
        <v>0</v>
      </c>
      <c r="I93" s="398">
        <v>4.0010000000000003</v>
      </c>
      <c r="J93" s="398">
        <v>0.24</v>
      </c>
      <c r="K93" s="398">
        <v>0</v>
      </c>
      <c r="L93" s="398">
        <v>0</v>
      </c>
      <c r="M93" s="398">
        <v>0.24</v>
      </c>
      <c r="N93" s="398">
        <v>3</v>
      </c>
      <c r="O93" s="399">
        <v>0</v>
      </c>
      <c r="P93" s="400" t="s">
        <v>1077</v>
      </c>
    </row>
    <row r="94" spans="2:16">
      <c r="B94" s="525" t="s">
        <v>1230</v>
      </c>
      <c r="C94" s="81" t="s">
        <v>1052</v>
      </c>
      <c r="D94" s="391">
        <v>3.6080000000000001</v>
      </c>
      <c r="E94" s="391">
        <v>0</v>
      </c>
      <c r="F94" s="391">
        <v>0</v>
      </c>
      <c r="G94" s="398">
        <v>0</v>
      </c>
      <c r="H94" s="398">
        <v>0</v>
      </c>
      <c r="I94" s="398">
        <v>3.6080000000000001</v>
      </c>
      <c r="J94" s="398">
        <v>0.216</v>
      </c>
      <c r="K94" s="398">
        <v>0</v>
      </c>
      <c r="L94" s="398">
        <v>0</v>
      </c>
      <c r="M94" s="398">
        <v>0.216</v>
      </c>
      <c r="N94" s="398">
        <v>2.7</v>
      </c>
      <c r="O94" s="399">
        <v>0</v>
      </c>
      <c r="P94" s="400" t="s">
        <v>1077</v>
      </c>
    </row>
    <row r="95" spans="2:16">
      <c r="B95" s="525" t="s">
        <v>1231</v>
      </c>
      <c r="C95" s="81" t="s">
        <v>1053</v>
      </c>
      <c r="D95" s="391">
        <v>3.5470000000000002</v>
      </c>
      <c r="E95" s="391">
        <v>0</v>
      </c>
      <c r="F95" s="391">
        <v>0</v>
      </c>
      <c r="G95" s="398">
        <v>0</v>
      </c>
      <c r="H95" s="398">
        <v>0</v>
      </c>
      <c r="I95" s="398">
        <v>3.5470000000000002</v>
      </c>
      <c r="J95" s="398">
        <v>0.21299999999999999</v>
      </c>
      <c r="K95" s="398">
        <v>0</v>
      </c>
      <c r="L95" s="398">
        <v>0</v>
      </c>
      <c r="M95" s="398">
        <v>0.21299999999999999</v>
      </c>
      <c r="N95" s="398">
        <v>2.6629999999999998</v>
      </c>
      <c r="O95" s="399">
        <v>0</v>
      </c>
      <c r="P95" s="400" t="s">
        <v>1077</v>
      </c>
    </row>
    <row r="96" spans="2:16">
      <c r="B96" s="525" t="s">
        <v>1232</v>
      </c>
      <c r="C96" s="81" t="s">
        <v>1054</v>
      </c>
      <c r="D96" s="391">
        <v>3.4409999999999998</v>
      </c>
      <c r="E96" s="391">
        <v>0</v>
      </c>
      <c r="F96" s="391">
        <v>0</v>
      </c>
      <c r="G96" s="398">
        <v>0</v>
      </c>
      <c r="H96" s="398">
        <v>0</v>
      </c>
      <c r="I96" s="398">
        <v>3.4409999999999998</v>
      </c>
      <c r="J96" s="398">
        <v>0.21099999999999999</v>
      </c>
      <c r="K96" s="398">
        <v>0</v>
      </c>
      <c r="L96" s="398">
        <v>0</v>
      </c>
      <c r="M96" s="398">
        <v>0.21099999999999999</v>
      </c>
      <c r="N96" s="398">
        <v>2.6379999999999999</v>
      </c>
      <c r="O96" s="399">
        <v>0</v>
      </c>
      <c r="P96" s="400" t="s">
        <v>1077</v>
      </c>
    </row>
    <row r="97" spans="2:16">
      <c r="B97" s="525" t="s">
        <v>1233</v>
      </c>
      <c r="C97" s="81" t="s">
        <v>1055</v>
      </c>
      <c r="D97" s="391">
        <v>3.0910000000000002</v>
      </c>
      <c r="E97" s="391">
        <v>0</v>
      </c>
      <c r="F97" s="391">
        <v>0</v>
      </c>
      <c r="G97" s="398">
        <v>0</v>
      </c>
      <c r="H97" s="398">
        <v>0</v>
      </c>
      <c r="I97" s="398">
        <v>3.0910000000000002</v>
      </c>
      <c r="J97" s="398">
        <v>0.185</v>
      </c>
      <c r="K97" s="398">
        <v>0</v>
      </c>
      <c r="L97" s="398">
        <v>0</v>
      </c>
      <c r="M97" s="398">
        <v>0.185</v>
      </c>
      <c r="N97" s="398">
        <v>2.3130000000000002</v>
      </c>
      <c r="O97" s="399">
        <v>0</v>
      </c>
      <c r="P97" s="400" t="s">
        <v>1077</v>
      </c>
    </row>
    <row r="98" spans="2:16">
      <c r="B98" s="525" t="s">
        <v>1234</v>
      </c>
      <c r="C98" s="81" t="s">
        <v>1056</v>
      </c>
      <c r="D98" s="391">
        <v>2.9870000000000001</v>
      </c>
      <c r="E98" s="391">
        <v>0</v>
      </c>
      <c r="F98" s="391">
        <v>0</v>
      </c>
      <c r="G98" s="398">
        <v>0</v>
      </c>
      <c r="H98" s="398">
        <v>0</v>
      </c>
      <c r="I98" s="398">
        <v>2.9870000000000001</v>
      </c>
      <c r="J98" s="398">
        <v>0.17899999999999999</v>
      </c>
      <c r="K98" s="398">
        <v>0</v>
      </c>
      <c r="L98" s="398">
        <v>0</v>
      </c>
      <c r="M98" s="398">
        <v>0.17899999999999999</v>
      </c>
      <c r="N98" s="398">
        <v>2.238</v>
      </c>
      <c r="O98" s="399">
        <v>0</v>
      </c>
      <c r="P98" s="400" t="s">
        <v>1077</v>
      </c>
    </row>
    <row r="99" spans="2:16">
      <c r="B99" s="525" t="s">
        <v>1235</v>
      </c>
      <c r="C99" s="81" t="s">
        <v>1057</v>
      </c>
      <c r="D99" s="391">
        <v>2.9710000000000001</v>
      </c>
      <c r="E99" s="391">
        <v>0</v>
      </c>
      <c r="F99" s="391">
        <v>0</v>
      </c>
      <c r="G99" s="398">
        <v>0</v>
      </c>
      <c r="H99" s="398">
        <v>0</v>
      </c>
      <c r="I99" s="398">
        <v>2.9710000000000001</v>
      </c>
      <c r="J99" s="398">
        <v>0.17799999999999999</v>
      </c>
      <c r="K99" s="398">
        <v>0</v>
      </c>
      <c r="L99" s="398">
        <v>0</v>
      </c>
      <c r="M99" s="398">
        <v>0.17799999999999999</v>
      </c>
      <c r="N99" s="398">
        <v>2.2250000000000001</v>
      </c>
      <c r="O99" s="399">
        <v>0</v>
      </c>
      <c r="P99" s="400" t="s">
        <v>1077</v>
      </c>
    </row>
    <row r="100" spans="2:16">
      <c r="B100" s="525" t="s">
        <v>1236</v>
      </c>
      <c r="C100" s="81" t="s">
        <v>1058</v>
      </c>
      <c r="D100" s="391">
        <v>2.9660000000000002</v>
      </c>
      <c r="E100" s="391">
        <v>0</v>
      </c>
      <c r="F100" s="391">
        <v>0</v>
      </c>
      <c r="G100" s="398">
        <v>0</v>
      </c>
      <c r="H100" s="398">
        <v>0</v>
      </c>
      <c r="I100" s="398">
        <v>2.9660000000000002</v>
      </c>
      <c r="J100" s="398">
        <v>0.17799999999999999</v>
      </c>
      <c r="K100" s="398">
        <v>0</v>
      </c>
      <c r="L100" s="398">
        <v>0</v>
      </c>
      <c r="M100" s="398">
        <v>0.17799999999999999</v>
      </c>
      <c r="N100" s="398">
        <v>2.2250000000000001</v>
      </c>
      <c r="O100" s="399">
        <v>0</v>
      </c>
      <c r="P100" s="400" t="s">
        <v>1077</v>
      </c>
    </row>
    <row r="101" spans="2:16">
      <c r="B101" s="525" t="s">
        <v>1237</v>
      </c>
      <c r="C101" s="81" t="s">
        <v>1059</v>
      </c>
      <c r="D101" s="391">
        <v>2.8940000000000001</v>
      </c>
      <c r="E101" s="391">
        <v>0</v>
      </c>
      <c r="F101" s="391">
        <v>0</v>
      </c>
      <c r="G101" s="398">
        <v>0</v>
      </c>
      <c r="H101" s="398">
        <v>0</v>
      </c>
      <c r="I101" s="398">
        <v>2.8940000000000001</v>
      </c>
      <c r="J101" s="398">
        <v>0.17399999999999999</v>
      </c>
      <c r="K101" s="398">
        <v>0</v>
      </c>
      <c r="L101" s="398">
        <v>0</v>
      </c>
      <c r="M101" s="398">
        <v>0.17399999999999999</v>
      </c>
      <c r="N101" s="398">
        <v>2.1749999999999998</v>
      </c>
      <c r="O101" s="399">
        <v>0</v>
      </c>
      <c r="P101" s="400" t="s">
        <v>1077</v>
      </c>
    </row>
    <row r="102" spans="2:16">
      <c r="B102" s="525" t="s">
        <v>1238</v>
      </c>
      <c r="C102" s="81" t="s">
        <v>1060</v>
      </c>
      <c r="D102" s="391">
        <v>2.5289999999999999</v>
      </c>
      <c r="E102" s="391">
        <v>0</v>
      </c>
      <c r="F102" s="391">
        <v>0</v>
      </c>
      <c r="G102" s="398">
        <v>0</v>
      </c>
      <c r="H102" s="398">
        <v>0</v>
      </c>
      <c r="I102" s="398">
        <v>2.5289999999999999</v>
      </c>
      <c r="J102" s="398">
        <v>0.152</v>
      </c>
      <c r="K102" s="398">
        <v>0</v>
      </c>
      <c r="L102" s="398">
        <v>0</v>
      </c>
      <c r="M102" s="398">
        <v>0.152</v>
      </c>
      <c r="N102" s="398">
        <v>1.9</v>
      </c>
      <c r="O102" s="399">
        <v>0</v>
      </c>
      <c r="P102" s="400" t="s">
        <v>1077</v>
      </c>
    </row>
    <row r="103" spans="2:16">
      <c r="B103" s="525" t="s">
        <v>1239</v>
      </c>
      <c r="C103" s="81" t="s">
        <v>1061</v>
      </c>
      <c r="D103" s="391">
        <v>2.528</v>
      </c>
      <c r="E103" s="391">
        <v>0</v>
      </c>
      <c r="F103" s="391">
        <v>0</v>
      </c>
      <c r="G103" s="398">
        <v>0</v>
      </c>
      <c r="H103" s="398">
        <v>0</v>
      </c>
      <c r="I103" s="398">
        <v>2.528</v>
      </c>
      <c r="J103" s="398">
        <v>0.154</v>
      </c>
      <c r="K103" s="398">
        <v>0</v>
      </c>
      <c r="L103" s="398">
        <v>0</v>
      </c>
      <c r="M103" s="398">
        <v>0.154</v>
      </c>
      <c r="N103" s="398">
        <v>1.925</v>
      </c>
      <c r="O103" s="399">
        <v>0</v>
      </c>
      <c r="P103" s="400" t="s">
        <v>1077</v>
      </c>
    </row>
    <row r="104" spans="2:16">
      <c r="B104" s="525" t="s">
        <v>1240</v>
      </c>
      <c r="C104" s="81" t="s">
        <v>1062</v>
      </c>
      <c r="D104" s="391">
        <v>2.3029999999999999</v>
      </c>
      <c r="E104" s="391">
        <v>0</v>
      </c>
      <c r="F104" s="391">
        <v>0</v>
      </c>
      <c r="G104" s="398">
        <v>0</v>
      </c>
      <c r="H104" s="398">
        <v>0</v>
      </c>
      <c r="I104" s="398">
        <v>2.3029999999999999</v>
      </c>
      <c r="J104" s="398">
        <v>0.13800000000000001</v>
      </c>
      <c r="K104" s="398">
        <v>0</v>
      </c>
      <c r="L104" s="398">
        <v>0</v>
      </c>
      <c r="M104" s="398">
        <v>0.13800000000000001</v>
      </c>
      <c r="N104" s="398">
        <v>1.7250000000000001</v>
      </c>
      <c r="O104" s="399">
        <v>0</v>
      </c>
      <c r="P104" s="400" t="s">
        <v>1077</v>
      </c>
    </row>
    <row r="105" spans="2:16">
      <c r="B105" s="525" t="s">
        <v>1241</v>
      </c>
      <c r="C105" s="81" t="s">
        <v>1063</v>
      </c>
      <c r="D105" s="391">
        <v>2.1389999999999998</v>
      </c>
      <c r="E105" s="391">
        <v>0</v>
      </c>
      <c r="F105" s="391">
        <v>0</v>
      </c>
      <c r="G105" s="398">
        <v>0</v>
      </c>
      <c r="H105" s="398">
        <v>0</v>
      </c>
      <c r="I105" s="398">
        <v>2.1389999999999998</v>
      </c>
      <c r="J105" s="398">
        <v>0.128</v>
      </c>
      <c r="K105" s="398">
        <v>0</v>
      </c>
      <c r="L105" s="398">
        <v>0</v>
      </c>
      <c r="M105" s="398">
        <v>0.128</v>
      </c>
      <c r="N105" s="398">
        <v>1.6</v>
      </c>
      <c r="O105" s="399">
        <v>0</v>
      </c>
      <c r="P105" s="400" t="s">
        <v>1077</v>
      </c>
    </row>
    <row r="106" spans="2:16">
      <c r="B106" s="525" t="s">
        <v>1242</v>
      </c>
      <c r="C106" s="81" t="s">
        <v>1064</v>
      </c>
      <c r="D106" s="391">
        <v>2.0830000000000002</v>
      </c>
      <c r="E106" s="391">
        <v>0</v>
      </c>
      <c r="F106" s="391">
        <v>0</v>
      </c>
      <c r="G106" s="398">
        <v>0</v>
      </c>
      <c r="H106" s="398">
        <v>0</v>
      </c>
      <c r="I106" s="398">
        <v>2.0830000000000002</v>
      </c>
      <c r="J106" s="398">
        <v>0.13300000000000001</v>
      </c>
      <c r="K106" s="398">
        <v>0</v>
      </c>
      <c r="L106" s="398">
        <v>0</v>
      </c>
      <c r="M106" s="398">
        <v>0.13300000000000001</v>
      </c>
      <c r="N106" s="398">
        <v>1.663</v>
      </c>
      <c r="O106" s="399">
        <v>0</v>
      </c>
      <c r="P106" s="400" t="s">
        <v>1077</v>
      </c>
    </row>
    <row r="107" spans="2:16">
      <c r="B107" s="525" t="s">
        <v>1243</v>
      </c>
      <c r="C107" s="81" t="s">
        <v>1065</v>
      </c>
      <c r="D107" s="391">
        <v>2.0619999999999998</v>
      </c>
      <c r="E107" s="391">
        <v>0</v>
      </c>
      <c r="F107" s="391">
        <v>0</v>
      </c>
      <c r="G107" s="398">
        <v>0</v>
      </c>
      <c r="H107" s="398">
        <v>0</v>
      </c>
      <c r="I107" s="398">
        <v>2.0619999999999998</v>
      </c>
      <c r="J107" s="398">
        <v>0.124</v>
      </c>
      <c r="K107" s="398">
        <v>0</v>
      </c>
      <c r="L107" s="398">
        <v>0</v>
      </c>
      <c r="M107" s="398">
        <v>0.124</v>
      </c>
      <c r="N107" s="398">
        <v>1.55</v>
      </c>
      <c r="O107" s="399">
        <v>0</v>
      </c>
      <c r="P107" s="400" t="s">
        <v>1077</v>
      </c>
    </row>
    <row r="108" spans="2:16">
      <c r="B108" s="525" t="s">
        <v>1244</v>
      </c>
      <c r="C108" s="81" t="s">
        <v>1066</v>
      </c>
      <c r="D108" s="391">
        <v>2.0110000000000001</v>
      </c>
      <c r="E108" s="391">
        <v>0</v>
      </c>
      <c r="F108" s="391">
        <v>0</v>
      </c>
      <c r="G108" s="398">
        <v>0</v>
      </c>
      <c r="H108" s="398">
        <v>0</v>
      </c>
      <c r="I108" s="398">
        <v>2.0110000000000001</v>
      </c>
      <c r="J108" s="398">
        <v>0.154</v>
      </c>
      <c r="K108" s="398">
        <v>0</v>
      </c>
      <c r="L108" s="398">
        <v>0</v>
      </c>
      <c r="M108" s="398">
        <v>0.154</v>
      </c>
      <c r="N108" s="398">
        <v>1.925</v>
      </c>
      <c r="O108" s="399">
        <v>0</v>
      </c>
      <c r="P108" s="400" t="s">
        <v>1079</v>
      </c>
    </row>
    <row r="109" spans="2:16">
      <c r="B109" s="525" t="s">
        <v>1245</v>
      </c>
      <c r="C109" s="81" t="s">
        <v>1067</v>
      </c>
      <c r="D109" s="391">
        <v>1.917</v>
      </c>
      <c r="E109" s="391">
        <v>0</v>
      </c>
      <c r="F109" s="391">
        <v>0</v>
      </c>
      <c r="G109" s="398">
        <v>0</v>
      </c>
      <c r="H109" s="398">
        <v>0</v>
      </c>
      <c r="I109" s="398">
        <v>1.917</v>
      </c>
      <c r="J109" s="398">
        <v>0.115</v>
      </c>
      <c r="K109" s="398">
        <v>0</v>
      </c>
      <c r="L109" s="398">
        <v>0</v>
      </c>
      <c r="M109" s="398">
        <v>0.115</v>
      </c>
      <c r="N109" s="398">
        <v>1.4379999999999999</v>
      </c>
      <c r="O109" s="399">
        <v>0</v>
      </c>
      <c r="P109" s="400" t="s">
        <v>1077</v>
      </c>
    </row>
    <row r="110" spans="2:16">
      <c r="B110" s="525" t="s">
        <v>1246</v>
      </c>
      <c r="C110" s="81" t="s">
        <v>1068</v>
      </c>
      <c r="D110" s="391">
        <v>1.7430000000000001</v>
      </c>
      <c r="E110" s="391">
        <v>0</v>
      </c>
      <c r="F110" s="391">
        <v>0</v>
      </c>
      <c r="G110" s="398">
        <v>0</v>
      </c>
      <c r="H110" s="398">
        <v>0</v>
      </c>
      <c r="I110" s="398">
        <v>1.7430000000000001</v>
      </c>
      <c r="J110" s="398">
        <v>0.105</v>
      </c>
      <c r="K110" s="398">
        <v>0</v>
      </c>
      <c r="L110" s="398">
        <v>0</v>
      </c>
      <c r="M110" s="398">
        <v>0.105</v>
      </c>
      <c r="N110" s="398">
        <v>1.3129999999999999</v>
      </c>
      <c r="O110" s="399">
        <v>0</v>
      </c>
      <c r="P110" s="400" t="s">
        <v>1077</v>
      </c>
    </row>
    <row r="111" spans="2:16">
      <c r="B111" s="525" t="s">
        <v>1247</v>
      </c>
      <c r="C111" s="81" t="s">
        <v>1069</v>
      </c>
      <c r="D111" s="391">
        <v>1.7370000000000001</v>
      </c>
      <c r="E111" s="391">
        <v>0</v>
      </c>
      <c r="F111" s="391">
        <v>0</v>
      </c>
      <c r="G111" s="398">
        <v>0</v>
      </c>
      <c r="H111" s="398">
        <v>0</v>
      </c>
      <c r="I111" s="398">
        <v>1.7370000000000001</v>
      </c>
      <c r="J111" s="398">
        <v>0.104</v>
      </c>
      <c r="K111" s="398">
        <v>0</v>
      </c>
      <c r="L111" s="398">
        <v>0</v>
      </c>
      <c r="M111" s="398">
        <v>0.104</v>
      </c>
      <c r="N111" s="398">
        <v>1.3</v>
      </c>
      <c r="O111" s="399">
        <v>0</v>
      </c>
      <c r="P111" s="400" t="s">
        <v>1077</v>
      </c>
    </row>
    <row r="112" spans="2:16">
      <c r="B112" s="525" t="s">
        <v>1248</v>
      </c>
      <c r="C112" s="81" t="s">
        <v>1070</v>
      </c>
      <c r="D112" s="391">
        <v>1.538</v>
      </c>
      <c r="E112" s="391">
        <v>0</v>
      </c>
      <c r="F112" s="391">
        <v>0</v>
      </c>
      <c r="G112" s="398">
        <v>0</v>
      </c>
      <c r="H112" s="398">
        <v>0</v>
      </c>
      <c r="I112" s="398">
        <v>1.538</v>
      </c>
      <c r="J112" s="398">
        <v>0.185</v>
      </c>
      <c r="K112" s="398">
        <v>0</v>
      </c>
      <c r="L112" s="398">
        <v>0</v>
      </c>
      <c r="M112" s="398">
        <v>0.185</v>
      </c>
      <c r="N112" s="398">
        <v>2.3130000000000002</v>
      </c>
      <c r="O112" s="399">
        <v>0</v>
      </c>
      <c r="P112" s="400" t="s">
        <v>1077</v>
      </c>
    </row>
    <row r="113" spans="2:16">
      <c r="B113" s="525" t="s">
        <v>1249</v>
      </c>
      <c r="C113" s="81" t="s">
        <v>1071</v>
      </c>
      <c r="D113" s="391">
        <v>1.2809999999999999</v>
      </c>
      <c r="E113" s="391">
        <v>0</v>
      </c>
      <c r="F113" s="391">
        <v>0</v>
      </c>
      <c r="G113" s="398">
        <v>0</v>
      </c>
      <c r="H113" s="398">
        <v>0</v>
      </c>
      <c r="I113" s="398">
        <v>1.2809999999999999</v>
      </c>
      <c r="J113" s="398">
        <v>7.6999999999999999E-2</v>
      </c>
      <c r="K113" s="398">
        <v>0</v>
      </c>
      <c r="L113" s="398">
        <v>0</v>
      </c>
      <c r="M113" s="398">
        <v>7.6999999999999999E-2</v>
      </c>
      <c r="N113" s="398">
        <v>0.96299999999999997</v>
      </c>
      <c r="O113" s="399">
        <v>0</v>
      </c>
      <c r="P113" s="400" t="s">
        <v>1077</v>
      </c>
    </row>
    <row r="114" spans="2:16">
      <c r="B114" s="525" t="s">
        <v>1250</v>
      </c>
      <c r="C114" s="81" t="s">
        <v>1072</v>
      </c>
      <c r="D114" s="391">
        <v>1.2709999999999999</v>
      </c>
      <c r="E114" s="391">
        <v>0</v>
      </c>
      <c r="F114" s="391">
        <v>0</v>
      </c>
      <c r="G114" s="398">
        <v>0</v>
      </c>
      <c r="H114" s="398">
        <v>0</v>
      </c>
      <c r="I114" s="398">
        <v>1.2709999999999999</v>
      </c>
      <c r="J114" s="398">
        <v>7.6999999999999999E-2</v>
      </c>
      <c r="K114" s="398">
        <v>0</v>
      </c>
      <c r="L114" s="398">
        <v>0</v>
      </c>
      <c r="M114" s="398">
        <v>7.6999999999999999E-2</v>
      </c>
      <c r="N114" s="398">
        <v>0.96299999999999997</v>
      </c>
      <c r="O114" s="399">
        <v>0</v>
      </c>
      <c r="P114" s="400" t="s">
        <v>1078</v>
      </c>
    </row>
    <row r="115" spans="2:16">
      <c r="B115" s="525" t="s">
        <v>1251</v>
      </c>
      <c r="C115" s="81" t="s">
        <v>1073</v>
      </c>
      <c r="D115" s="391">
        <v>1.208</v>
      </c>
      <c r="E115" s="391">
        <v>0</v>
      </c>
      <c r="F115" s="391">
        <v>0</v>
      </c>
      <c r="G115" s="398">
        <v>0</v>
      </c>
      <c r="H115" s="398">
        <v>0</v>
      </c>
      <c r="I115" s="398">
        <v>1.208</v>
      </c>
      <c r="J115" s="398">
        <v>7.1999999999999995E-2</v>
      </c>
      <c r="K115" s="398">
        <v>0</v>
      </c>
      <c r="L115" s="398">
        <v>0</v>
      </c>
      <c r="M115" s="398">
        <v>7.1999999999999995E-2</v>
      </c>
      <c r="N115" s="398">
        <v>0.9</v>
      </c>
      <c r="O115" s="399">
        <v>0</v>
      </c>
      <c r="P115" s="400" t="s">
        <v>1077</v>
      </c>
    </row>
    <row r="116" spans="2:16">
      <c r="B116" s="525" t="s">
        <v>1252</v>
      </c>
      <c r="C116" s="81" t="s">
        <v>1074</v>
      </c>
      <c r="D116" s="391">
        <v>1.119</v>
      </c>
      <c r="E116" s="391">
        <v>0</v>
      </c>
      <c r="F116" s="391">
        <v>0</v>
      </c>
      <c r="G116" s="398">
        <v>0</v>
      </c>
      <c r="H116" s="398">
        <v>0</v>
      </c>
      <c r="I116" s="398">
        <v>1.119</v>
      </c>
      <c r="J116" s="398">
        <v>6.7000000000000004E-2</v>
      </c>
      <c r="K116" s="398">
        <v>0</v>
      </c>
      <c r="L116" s="398">
        <v>0</v>
      </c>
      <c r="M116" s="398">
        <v>6.7000000000000004E-2</v>
      </c>
      <c r="N116" s="398">
        <v>0.83799999999999997</v>
      </c>
      <c r="O116" s="399">
        <v>0</v>
      </c>
      <c r="P116" s="400" t="s">
        <v>1077</v>
      </c>
    </row>
    <row r="117" spans="2:16">
      <c r="B117" s="525" t="s">
        <v>1253</v>
      </c>
      <c r="C117" s="81" t="s">
        <v>1075</v>
      </c>
      <c r="D117" s="391">
        <v>1.1140000000000001</v>
      </c>
      <c r="E117" s="391">
        <v>0</v>
      </c>
      <c r="F117" s="391">
        <v>0</v>
      </c>
      <c r="G117" s="398">
        <v>0</v>
      </c>
      <c r="H117" s="398">
        <v>0</v>
      </c>
      <c r="I117" s="398">
        <v>1.1140000000000001</v>
      </c>
      <c r="J117" s="398">
        <v>6.7000000000000004E-2</v>
      </c>
      <c r="K117" s="398">
        <v>0</v>
      </c>
      <c r="L117" s="398">
        <v>0</v>
      </c>
      <c r="M117" s="398">
        <v>6.7000000000000004E-2</v>
      </c>
      <c r="N117" s="398">
        <v>0.83799999999999997</v>
      </c>
      <c r="O117" s="399">
        <v>0</v>
      </c>
      <c r="P117" s="400" t="s">
        <v>1077</v>
      </c>
    </row>
    <row r="118" spans="2:16" ht="19.5" thickBot="1">
      <c r="B118" s="525" t="s">
        <v>1254</v>
      </c>
      <c r="C118" s="81" t="s">
        <v>1076</v>
      </c>
      <c r="D118" s="391">
        <v>1.0640000000000001</v>
      </c>
      <c r="E118" s="391">
        <v>0</v>
      </c>
      <c r="F118" s="391">
        <v>0</v>
      </c>
      <c r="G118" s="398">
        <v>0</v>
      </c>
      <c r="H118" s="398">
        <v>0</v>
      </c>
      <c r="I118" s="398">
        <v>1.0640000000000001</v>
      </c>
      <c r="J118" s="398">
        <v>6.4000000000000001E-2</v>
      </c>
      <c r="K118" s="398">
        <v>0</v>
      </c>
      <c r="L118" s="398">
        <v>0</v>
      </c>
      <c r="M118" s="398">
        <v>6.4000000000000001E-2</v>
      </c>
      <c r="N118" s="398">
        <v>0.8</v>
      </c>
      <c r="O118" s="399">
        <v>0</v>
      </c>
      <c r="P118" s="400" t="s">
        <v>1077</v>
      </c>
    </row>
    <row r="119" spans="2:16" ht="19.5" thickBot="1">
      <c r="B119" s="528" t="s">
        <v>566</v>
      </c>
      <c r="C119" s="529" t="s">
        <v>126</v>
      </c>
      <c r="D119" s="387">
        <v>169651568.07300001</v>
      </c>
      <c r="E119" s="387">
        <v>0</v>
      </c>
      <c r="F119" s="387">
        <v>1758995.9269999999</v>
      </c>
      <c r="G119" s="387">
        <v>0</v>
      </c>
      <c r="H119" s="387">
        <v>6947926.1629999997</v>
      </c>
      <c r="I119" s="387">
        <v>178358490.16299999</v>
      </c>
      <c r="J119" s="387">
        <v>8626317.1999999993</v>
      </c>
      <c r="K119" s="387">
        <v>676.298</v>
      </c>
      <c r="L119" s="387">
        <v>55993.93</v>
      </c>
      <c r="M119" s="387">
        <v>8682987.4279999994</v>
      </c>
      <c r="N119" s="387">
        <v>108537342.84999999</v>
      </c>
      <c r="O119" s="387"/>
      <c r="P119" s="387"/>
    </row>
    <row r="120" spans="2:16"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4"/>
      <c r="P120" s="84"/>
    </row>
    <row r="121" spans="2:16"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4"/>
      <c r="P121" s="84"/>
    </row>
    <row r="122" spans="2:16"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4"/>
      <c r="P122" s="84"/>
    </row>
    <row r="123" spans="2:16"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4"/>
      <c r="P123" s="84"/>
    </row>
    <row r="124" spans="2:16"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4"/>
      <c r="P124" s="84"/>
    </row>
    <row r="125" spans="2:16"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4"/>
      <c r="P125" s="84"/>
    </row>
    <row r="126" spans="2:16"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4"/>
      <c r="P126" s="84"/>
    </row>
    <row r="127" spans="2:16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4"/>
      <c r="P127" s="84"/>
    </row>
    <row r="128" spans="2:16"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4"/>
      <c r="P128" s="84"/>
    </row>
    <row r="129" spans="2:16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4"/>
      <c r="P129" s="84"/>
    </row>
    <row r="130" spans="2:16"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4"/>
      <c r="P130" s="84"/>
    </row>
    <row r="131" spans="2:16"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4"/>
      <c r="P131" s="84"/>
    </row>
    <row r="132" spans="2:16"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4"/>
      <c r="P132" s="84"/>
    </row>
    <row r="133" spans="2:16"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4"/>
      <c r="P133" s="84"/>
    </row>
    <row r="134" spans="2:16"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4"/>
      <c r="P134" s="84"/>
    </row>
    <row r="135" spans="2:16"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4"/>
      <c r="P135" s="84"/>
    </row>
    <row r="136" spans="2:16"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4"/>
      <c r="P136" s="84"/>
    </row>
    <row r="137" spans="2:16"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4"/>
      <c r="P137" s="84"/>
    </row>
    <row r="138" spans="2:16"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4"/>
      <c r="P138" s="84"/>
    </row>
    <row r="139" spans="2:16"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4"/>
      <c r="P139" s="84"/>
    </row>
    <row r="140" spans="2:16"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4"/>
      <c r="P140" s="84"/>
    </row>
    <row r="141" spans="2:16"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4"/>
      <c r="P141" s="84"/>
    </row>
    <row r="142" spans="2:16"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4"/>
      <c r="P142" s="84"/>
    </row>
    <row r="143" spans="2:16"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4"/>
      <c r="P143" s="84"/>
    </row>
    <row r="144" spans="2:16"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4"/>
      <c r="P144" s="84"/>
    </row>
    <row r="145" spans="2:16"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4"/>
      <c r="P145" s="84"/>
    </row>
    <row r="146" spans="2:16"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4"/>
      <c r="P146" s="84"/>
    </row>
    <row r="147" spans="2:16"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4"/>
      <c r="P147" s="84"/>
    </row>
    <row r="148" spans="2:16"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4"/>
      <c r="P148" s="84"/>
    </row>
    <row r="149" spans="2:16"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4"/>
      <c r="P149" s="84"/>
    </row>
    <row r="150" spans="2:16"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4"/>
      <c r="P150" s="84"/>
    </row>
    <row r="151" spans="2:16"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4"/>
      <c r="P151" s="84"/>
    </row>
    <row r="152" spans="2:16"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4"/>
      <c r="P152" s="84"/>
    </row>
    <row r="153" spans="2:16"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4"/>
      <c r="P153" s="84"/>
    </row>
    <row r="154" spans="2:16"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4"/>
      <c r="P154" s="84"/>
    </row>
    <row r="155" spans="2:16"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4"/>
      <c r="P155" s="84"/>
    </row>
    <row r="156" spans="2:16"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4"/>
      <c r="P156" s="84"/>
    </row>
    <row r="157" spans="2:16"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4"/>
      <c r="P157" s="84"/>
    </row>
    <row r="158" spans="2:16"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4"/>
      <c r="P158" s="84"/>
    </row>
    <row r="159" spans="2:16"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4"/>
      <c r="P159" s="84"/>
    </row>
    <row r="160" spans="2:16"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4"/>
      <c r="P160" s="84"/>
    </row>
    <row r="161" spans="2:16"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4"/>
      <c r="P161" s="84"/>
    </row>
    <row r="162" spans="2:16"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4"/>
      <c r="P162" s="84"/>
    </row>
    <row r="163" spans="2:16"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4"/>
      <c r="P163" s="84"/>
    </row>
    <row r="164" spans="2:16"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4"/>
      <c r="P164" s="84"/>
    </row>
    <row r="165" spans="2:16"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4"/>
      <c r="P165" s="84"/>
    </row>
    <row r="166" spans="2:16"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4"/>
      <c r="P166" s="84"/>
    </row>
    <row r="167" spans="2:16"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4"/>
      <c r="P167" s="84"/>
    </row>
    <row r="168" spans="2:16"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4"/>
      <c r="P168" s="84"/>
    </row>
    <row r="169" spans="2:16"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4"/>
      <c r="P169" s="84"/>
    </row>
    <row r="170" spans="2:16"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4"/>
      <c r="P170" s="84"/>
    </row>
    <row r="171" spans="2:16"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4"/>
      <c r="P171" s="84"/>
    </row>
    <row r="172" spans="2:16"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4"/>
      <c r="P172" s="84"/>
    </row>
    <row r="173" spans="2:16"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4"/>
      <c r="P173" s="84"/>
    </row>
    <row r="174" spans="2:16"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4"/>
      <c r="P174" s="84"/>
    </row>
    <row r="175" spans="2:16"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4"/>
      <c r="P175" s="84"/>
    </row>
    <row r="176" spans="2:16"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4"/>
      <c r="P176" s="84"/>
    </row>
    <row r="177" spans="2:16"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4"/>
      <c r="P177" s="84"/>
    </row>
    <row r="178" spans="2:16"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4"/>
      <c r="P178" s="84"/>
    </row>
    <row r="179" spans="2:16"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4"/>
      <c r="P179" s="84"/>
    </row>
    <row r="180" spans="2:16"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4"/>
      <c r="P180" s="84"/>
    </row>
    <row r="181" spans="2:16"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4"/>
      <c r="P181" s="84"/>
    </row>
    <row r="182" spans="2:16"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4"/>
      <c r="P182" s="84"/>
    </row>
    <row r="183" spans="2:16"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4"/>
      <c r="P183" s="84"/>
    </row>
    <row r="184" spans="2:16"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4"/>
      <c r="P184" s="84"/>
    </row>
    <row r="185" spans="2:16"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4"/>
      <c r="P185" s="84"/>
    </row>
    <row r="186" spans="2:16"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4"/>
      <c r="P186" s="84"/>
    </row>
    <row r="187" spans="2:16"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4"/>
      <c r="P187" s="84"/>
    </row>
    <row r="188" spans="2:16"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4"/>
      <c r="P188" s="84"/>
    </row>
    <row r="189" spans="2:16"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4"/>
      <c r="P189" s="84"/>
    </row>
    <row r="190" spans="2:16"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4"/>
      <c r="P190" s="84"/>
    </row>
    <row r="191" spans="2:16"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4"/>
      <c r="P191" s="84"/>
    </row>
    <row r="192" spans="2:16"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4"/>
      <c r="P192" s="84"/>
    </row>
    <row r="193" spans="2:16"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4"/>
      <c r="P193" s="84"/>
    </row>
    <row r="194" spans="2:16"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4"/>
      <c r="P194" s="84"/>
    </row>
    <row r="195" spans="2:16"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4"/>
      <c r="P195" s="84"/>
    </row>
    <row r="196" spans="2:16"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4"/>
      <c r="P196" s="84"/>
    </row>
    <row r="197" spans="2:16"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4"/>
      <c r="P197" s="84"/>
    </row>
    <row r="198" spans="2:16"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4"/>
      <c r="P198" s="84"/>
    </row>
    <row r="199" spans="2:16"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4"/>
      <c r="P199" s="84"/>
    </row>
    <row r="200" spans="2:16"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4"/>
      <c r="P200" s="84"/>
    </row>
    <row r="201" spans="2:16"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4"/>
      <c r="P201" s="84"/>
    </row>
    <row r="202" spans="2:16"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4"/>
      <c r="P202" s="84"/>
    </row>
    <row r="203" spans="2:16"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4"/>
      <c r="P203" s="84"/>
    </row>
    <row r="204" spans="2:16"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4"/>
      <c r="P204" s="84"/>
    </row>
    <row r="205" spans="2:16"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4"/>
      <c r="P205" s="84"/>
    </row>
    <row r="206" spans="2:16"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4"/>
      <c r="P206" s="84"/>
    </row>
    <row r="207" spans="2:16"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4"/>
      <c r="P207" s="84"/>
    </row>
    <row r="208" spans="2:16"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4"/>
      <c r="P208" s="84"/>
    </row>
    <row r="209" spans="2:16"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4"/>
      <c r="P209" s="84"/>
    </row>
    <row r="210" spans="2:16"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4"/>
      <c r="P210" s="84"/>
    </row>
    <row r="211" spans="2:16"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4"/>
      <c r="P211" s="84"/>
    </row>
    <row r="212" spans="2:16"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4"/>
      <c r="P212" s="84"/>
    </row>
    <row r="213" spans="2:16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4"/>
      <c r="P213" s="84"/>
    </row>
    <row r="214" spans="2:16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4"/>
      <c r="P214" s="84"/>
    </row>
    <row r="215" spans="2:16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4"/>
      <c r="P215" s="84"/>
    </row>
    <row r="216" spans="2:16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4"/>
      <c r="P216" s="84"/>
    </row>
    <row r="217" spans="2:16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4"/>
      <c r="P217" s="84"/>
    </row>
    <row r="218" spans="2:16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4"/>
      <c r="P218" s="84"/>
    </row>
    <row r="219" spans="2:16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4"/>
      <c r="P219" s="84"/>
    </row>
    <row r="220" spans="2:16"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4"/>
      <c r="P220" s="84"/>
    </row>
    <row r="221" spans="2:16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4"/>
      <c r="P221" s="84"/>
    </row>
    <row r="222" spans="2:16"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4"/>
      <c r="P222" s="84"/>
    </row>
    <row r="223" spans="2:16"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4"/>
      <c r="P223" s="84"/>
    </row>
    <row r="224" spans="2:16"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4"/>
      <c r="P224" s="84"/>
    </row>
    <row r="225" spans="2:16"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4"/>
      <c r="P225" s="84"/>
    </row>
    <row r="226" spans="2:16"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4"/>
      <c r="P226" s="84"/>
    </row>
    <row r="227" spans="2:16"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4"/>
      <c r="P227" s="84"/>
    </row>
    <row r="228" spans="2:16"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4"/>
      <c r="P228" s="84"/>
    </row>
    <row r="229" spans="2:16"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4"/>
      <c r="P229" s="84"/>
    </row>
    <row r="230" spans="2:16"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4"/>
      <c r="P230" s="84"/>
    </row>
    <row r="231" spans="2:16"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4"/>
      <c r="P231" s="84"/>
    </row>
    <row r="232" spans="2:16"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4"/>
      <c r="P232" s="84"/>
    </row>
    <row r="233" spans="2:16"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4"/>
      <c r="P233" s="84"/>
    </row>
    <row r="234" spans="2:16"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4"/>
      <c r="P234" s="84"/>
    </row>
    <row r="235" spans="2:16"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4"/>
      <c r="P235" s="84"/>
    </row>
    <row r="236" spans="2:16"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4"/>
      <c r="P236" s="84"/>
    </row>
    <row r="237" spans="2:16"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4"/>
      <c r="P237" s="84"/>
    </row>
    <row r="238" spans="2:16"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4"/>
      <c r="P238" s="84"/>
    </row>
    <row r="239" spans="2:16"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4"/>
      <c r="P239" s="84"/>
    </row>
    <row r="240" spans="2:16"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4"/>
      <c r="P240" s="84"/>
    </row>
    <row r="241" spans="2:16"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4"/>
      <c r="P241" s="84"/>
    </row>
    <row r="242" spans="2:16"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4"/>
      <c r="P242" s="84"/>
    </row>
    <row r="243" spans="2:16"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4"/>
      <c r="P243" s="84"/>
    </row>
    <row r="244" spans="2:16"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4"/>
      <c r="P244" s="84"/>
    </row>
    <row r="245" spans="2:16"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4"/>
      <c r="P245" s="84"/>
    </row>
    <row r="246" spans="2:16"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4"/>
      <c r="P246" s="84"/>
    </row>
    <row r="247" spans="2:16"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4"/>
      <c r="P247" s="84"/>
    </row>
    <row r="248" spans="2:16"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4"/>
      <c r="P248" s="84"/>
    </row>
    <row r="249" spans="2:16"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4"/>
      <c r="P249" s="84"/>
    </row>
    <row r="250" spans="2:16"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4"/>
      <c r="P250" s="84"/>
    </row>
    <row r="251" spans="2:16"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4"/>
      <c r="P251" s="84"/>
    </row>
    <row r="252" spans="2:16"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4"/>
      <c r="P252" s="84"/>
    </row>
    <row r="253" spans="2:16"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4"/>
      <c r="P253" s="84"/>
    </row>
    <row r="254" spans="2:16"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4"/>
      <c r="P254" s="84"/>
    </row>
    <row r="255" spans="2:16"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4"/>
      <c r="P255" s="84"/>
    </row>
    <row r="256" spans="2:16"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4"/>
      <c r="P256" s="84"/>
    </row>
    <row r="257" spans="2:16"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4"/>
      <c r="P257" s="84"/>
    </row>
    <row r="258" spans="2:16"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4"/>
      <c r="P258" s="84"/>
    </row>
    <row r="259" spans="2:16"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4"/>
      <c r="P259" s="84"/>
    </row>
    <row r="260" spans="2:16"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4"/>
      <c r="P260" s="84"/>
    </row>
    <row r="261" spans="2:16"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4"/>
      <c r="P261" s="84"/>
    </row>
    <row r="262" spans="2:16"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4"/>
      <c r="P262" s="84"/>
    </row>
    <row r="263" spans="2:16"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4"/>
      <c r="P263" s="84"/>
    </row>
    <row r="264" spans="2:16"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4"/>
      <c r="P264" s="84"/>
    </row>
    <row r="265" spans="2:16"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4"/>
      <c r="P265" s="84"/>
    </row>
    <row r="266" spans="2:16"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4"/>
      <c r="P266" s="84"/>
    </row>
    <row r="267" spans="2:16"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4"/>
      <c r="P267" s="84"/>
    </row>
    <row r="268" spans="2:16"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4"/>
      <c r="P268" s="84"/>
    </row>
    <row r="269" spans="2:16"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4"/>
      <c r="P269" s="84"/>
    </row>
    <row r="270" spans="2:16"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4"/>
      <c r="P270" s="84"/>
    </row>
    <row r="271" spans="2:16"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4"/>
      <c r="P271" s="84"/>
    </row>
    <row r="272" spans="2:16"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4"/>
      <c r="P272" s="84"/>
    </row>
    <row r="273" spans="2:16"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4"/>
      <c r="P273" s="84"/>
    </row>
    <row r="274" spans="2:16"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4"/>
      <c r="P274" s="84"/>
    </row>
    <row r="275" spans="2:16"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4"/>
      <c r="P275" s="84"/>
    </row>
    <row r="276" spans="2:16"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4"/>
      <c r="P276" s="84"/>
    </row>
    <row r="277" spans="2:16"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4"/>
      <c r="P277" s="84"/>
    </row>
    <row r="278" spans="2:16"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4"/>
      <c r="P278" s="84"/>
    </row>
    <row r="279" spans="2:16"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4"/>
      <c r="P279" s="84"/>
    </row>
    <row r="280" spans="2:16"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4"/>
      <c r="P280" s="84"/>
    </row>
    <row r="281" spans="2:16"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4"/>
      <c r="P281" s="84"/>
    </row>
    <row r="282" spans="2:16"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4"/>
      <c r="P282" s="84"/>
    </row>
    <row r="283" spans="2:16"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4"/>
      <c r="P283" s="84"/>
    </row>
    <row r="284" spans="2:16"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4"/>
      <c r="P284" s="84"/>
    </row>
    <row r="285" spans="2:16"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4"/>
      <c r="P285" s="84"/>
    </row>
    <row r="286" spans="2:16"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4"/>
      <c r="P286" s="84"/>
    </row>
    <row r="287" spans="2:16"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4"/>
      <c r="P287" s="84"/>
    </row>
    <row r="288" spans="2:16"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4"/>
      <c r="P288" s="84"/>
    </row>
    <row r="289" spans="2:16"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4"/>
      <c r="P289" s="84"/>
    </row>
    <row r="290" spans="2:16"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4"/>
      <c r="P290" s="84"/>
    </row>
    <row r="291" spans="2:16"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4"/>
      <c r="P291" s="84"/>
    </row>
    <row r="292" spans="2:16"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4"/>
      <c r="P292" s="84"/>
    </row>
    <row r="293" spans="2:16"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4"/>
      <c r="P293" s="84"/>
    </row>
    <row r="294" spans="2:16"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4"/>
      <c r="P294" s="84"/>
    </row>
    <row r="295" spans="2:16"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4"/>
      <c r="P295" s="84"/>
    </row>
    <row r="296" spans="2:16"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4"/>
      <c r="P296" s="84"/>
    </row>
    <row r="297" spans="2:16"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4"/>
      <c r="P297" s="84"/>
    </row>
    <row r="298" spans="2:16"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4"/>
      <c r="P298" s="84"/>
    </row>
    <row r="299" spans="2:16"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4"/>
      <c r="P299" s="84"/>
    </row>
    <row r="300" spans="2:16"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4"/>
      <c r="P300" s="84"/>
    </row>
    <row r="301" spans="2:16"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4"/>
      <c r="P301" s="84"/>
    </row>
    <row r="302" spans="2:16"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4"/>
      <c r="P302" s="84"/>
    </row>
    <row r="303" spans="2:16"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4"/>
      <c r="P303" s="84"/>
    </row>
    <row r="304" spans="2:16"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4"/>
      <c r="P304" s="84"/>
    </row>
    <row r="305" spans="2:16"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4"/>
      <c r="P305" s="84"/>
    </row>
    <row r="306" spans="2:16"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4"/>
      <c r="P306" s="84"/>
    </row>
    <row r="307" spans="2:16"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4"/>
      <c r="P307" s="84"/>
    </row>
    <row r="308" spans="2:16"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4"/>
      <c r="P308" s="84"/>
    </row>
    <row r="309" spans="2:16"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4"/>
      <c r="P309" s="84"/>
    </row>
    <row r="310" spans="2:16"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4"/>
      <c r="P310" s="84"/>
    </row>
    <row r="311" spans="2:16"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4"/>
      <c r="P311" s="84"/>
    </row>
    <row r="312" spans="2:16"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4"/>
      <c r="P312" s="84"/>
    </row>
    <row r="313" spans="2:16"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4"/>
      <c r="P313" s="84"/>
    </row>
    <row r="314" spans="2:16"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4"/>
      <c r="P314" s="84"/>
    </row>
    <row r="315" spans="2:16"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4"/>
      <c r="P315" s="84"/>
    </row>
    <row r="316" spans="2:16"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4"/>
      <c r="P316" s="84"/>
    </row>
    <row r="317" spans="2:16"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4"/>
      <c r="P317" s="84"/>
    </row>
    <row r="318" spans="2:16"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4"/>
      <c r="P318" s="84"/>
    </row>
    <row r="319" spans="2:16"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4"/>
      <c r="P319" s="84"/>
    </row>
    <row r="320" spans="2:16"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4"/>
      <c r="P320" s="84"/>
    </row>
    <row r="321" spans="2:16"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4"/>
      <c r="P321" s="84"/>
    </row>
    <row r="322" spans="2:16"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4"/>
      <c r="P322" s="84"/>
    </row>
    <row r="323" spans="2:16"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4"/>
      <c r="P323" s="84"/>
    </row>
    <row r="324" spans="2:16"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4"/>
      <c r="P324" s="84"/>
    </row>
    <row r="325" spans="2:16"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4"/>
      <c r="P325" s="84"/>
    </row>
    <row r="326" spans="2:16"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4"/>
      <c r="P326" s="84"/>
    </row>
    <row r="327" spans="2:16"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4"/>
      <c r="P327" s="84"/>
    </row>
    <row r="328" spans="2:16"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4"/>
      <c r="P328" s="84"/>
    </row>
    <row r="329" spans="2:16"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4"/>
      <c r="P329" s="84"/>
    </row>
    <row r="330" spans="2:16"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4"/>
      <c r="P330" s="84"/>
    </row>
    <row r="331" spans="2:16"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4"/>
      <c r="P331" s="84"/>
    </row>
    <row r="332" spans="2:16"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4"/>
      <c r="P332" s="84"/>
    </row>
    <row r="333" spans="2:16"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4"/>
      <c r="P333" s="84"/>
    </row>
    <row r="334" spans="2:16"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4"/>
      <c r="P334" s="84"/>
    </row>
    <row r="335" spans="2:16"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4"/>
      <c r="P335" s="84"/>
    </row>
    <row r="336" spans="2:16"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4"/>
      <c r="P336" s="84"/>
    </row>
    <row r="337" spans="2:16"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4"/>
      <c r="P337" s="84"/>
    </row>
    <row r="338" spans="2:16"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4"/>
      <c r="P338" s="84"/>
    </row>
    <row r="339" spans="2:16"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4"/>
      <c r="P339" s="84"/>
    </row>
    <row r="340" spans="2:16"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4"/>
      <c r="P340" s="84"/>
    </row>
    <row r="341" spans="2:16"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4"/>
      <c r="P341" s="84"/>
    </row>
    <row r="342" spans="2:16"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4"/>
      <c r="P342" s="84"/>
    </row>
    <row r="343" spans="2:16"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4"/>
      <c r="P343" s="84"/>
    </row>
    <row r="344" spans="2:16"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4"/>
      <c r="P344" s="84"/>
    </row>
    <row r="345" spans="2:16"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4"/>
      <c r="P345" s="84"/>
    </row>
    <row r="346" spans="2:16"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4"/>
      <c r="P346" s="84"/>
    </row>
    <row r="347" spans="2:16"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4"/>
      <c r="P347" s="84"/>
    </row>
    <row r="348" spans="2:16"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4"/>
      <c r="P348" s="84"/>
    </row>
    <row r="349" spans="2:16"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4"/>
      <c r="P349" s="84"/>
    </row>
    <row r="350" spans="2:16"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4"/>
      <c r="P350" s="84"/>
    </row>
    <row r="351" spans="2:16"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4"/>
      <c r="P351" s="84"/>
    </row>
    <row r="352" spans="2:16"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4"/>
      <c r="P352" s="84"/>
    </row>
    <row r="353" spans="2:16"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4"/>
      <c r="P353" s="84"/>
    </row>
    <row r="354" spans="2:16"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4"/>
      <c r="P354" s="84"/>
    </row>
    <row r="355" spans="2:16"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4"/>
      <c r="P355" s="84"/>
    </row>
    <row r="356" spans="2:16"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4"/>
      <c r="P356" s="84"/>
    </row>
    <row r="357" spans="2:16"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4"/>
      <c r="P357" s="84"/>
    </row>
    <row r="358" spans="2:16"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4"/>
      <c r="P358" s="84"/>
    </row>
    <row r="359" spans="2:16"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4"/>
      <c r="P359" s="84"/>
    </row>
    <row r="360" spans="2:16"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4"/>
      <c r="P360" s="84"/>
    </row>
    <row r="361" spans="2:16"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4"/>
      <c r="P361" s="84"/>
    </row>
    <row r="362" spans="2:16"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4"/>
      <c r="P362" s="84"/>
    </row>
    <row r="363" spans="2:16"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4"/>
      <c r="P363" s="84"/>
    </row>
    <row r="364" spans="2:16"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4"/>
      <c r="P364" s="84"/>
    </row>
    <row r="365" spans="2:16"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4"/>
      <c r="P365" s="84"/>
    </row>
    <row r="366" spans="2:16"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4"/>
      <c r="P366" s="84"/>
    </row>
    <row r="367" spans="2:16"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4"/>
      <c r="P367" s="84"/>
    </row>
    <row r="368" spans="2:16"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4"/>
      <c r="P368" s="84"/>
    </row>
    <row r="369" spans="2:16"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4"/>
      <c r="P369" s="84"/>
    </row>
    <row r="370" spans="2:16"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4"/>
      <c r="P370" s="84"/>
    </row>
    <row r="371" spans="2:16"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4"/>
      <c r="P371" s="84"/>
    </row>
    <row r="372" spans="2:16"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4"/>
      <c r="P372" s="84"/>
    </row>
    <row r="373" spans="2:16"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4"/>
      <c r="P373" s="84"/>
    </row>
    <row r="374" spans="2:16"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4"/>
      <c r="P374" s="84"/>
    </row>
    <row r="375" spans="2:16"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4"/>
      <c r="P375" s="84"/>
    </row>
    <row r="376" spans="2:16"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4"/>
      <c r="P376" s="84"/>
    </row>
    <row r="377" spans="2:16"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4"/>
      <c r="P377" s="84"/>
    </row>
    <row r="378" spans="2:16"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4"/>
      <c r="P378" s="84"/>
    </row>
    <row r="379" spans="2:16"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4"/>
      <c r="P379" s="84"/>
    </row>
    <row r="380" spans="2:16"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4"/>
      <c r="P380" s="84"/>
    </row>
    <row r="381" spans="2:16"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4"/>
      <c r="P381" s="84"/>
    </row>
    <row r="382" spans="2:16"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4"/>
      <c r="P382" s="84"/>
    </row>
    <row r="383" spans="2:16"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4"/>
      <c r="P383" s="84"/>
    </row>
    <row r="384" spans="2:16"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4"/>
      <c r="P384" s="84"/>
    </row>
    <row r="385" spans="2:16"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4"/>
      <c r="P385" s="84"/>
    </row>
    <row r="386" spans="2:16"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4"/>
      <c r="P386" s="84"/>
    </row>
    <row r="387" spans="2:16"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4"/>
      <c r="P387" s="84"/>
    </row>
    <row r="388" spans="2:16"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4"/>
      <c r="P388" s="84"/>
    </row>
    <row r="389" spans="2:16"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4"/>
      <c r="P389" s="84"/>
    </row>
    <row r="390" spans="2:16"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4"/>
      <c r="P390" s="84"/>
    </row>
    <row r="391" spans="2:16"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4"/>
      <c r="P391" s="84"/>
    </row>
    <row r="392" spans="2:16"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4"/>
      <c r="P392" s="84"/>
    </row>
    <row r="393" spans="2:16"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4"/>
      <c r="P393" s="84"/>
    </row>
    <row r="394" spans="2:16"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4"/>
      <c r="P394" s="84"/>
    </row>
    <row r="395" spans="2:16"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4"/>
      <c r="P395" s="84"/>
    </row>
    <row r="396" spans="2:16"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4"/>
      <c r="P396" s="84"/>
    </row>
    <row r="397" spans="2:16"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4"/>
      <c r="P397" s="84"/>
    </row>
    <row r="398" spans="2:16"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4"/>
      <c r="P398" s="84"/>
    </row>
    <row r="399" spans="2:16"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4"/>
      <c r="P399" s="84"/>
    </row>
    <row r="400" spans="2:16"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4"/>
      <c r="P400" s="84"/>
    </row>
    <row r="401" spans="2:16"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4"/>
      <c r="P401" s="84"/>
    </row>
    <row r="402" spans="2:16"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4"/>
      <c r="P402" s="84"/>
    </row>
    <row r="403" spans="2:16"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4"/>
      <c r="P403" s="84"/>
    </row>
    <row r="404" spans="2:16"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4"/>
      <c r="P404" s="84"/>
    </row>
    <row r="405" spans="2:16"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4"/>
      <c r="P405" s="84"/>
    </row>
    <row r="406" spans="2:16"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4"/>
      <c r="P406" s="84"/>
    </row>
    <row r="407" spans="2:16"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4"/>
      <c r="P407" s="84"/>
    </row>
    <row r="408" spans="2:16"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4"/>
      <c r="P408" s="84"/>
    </row>
    <row r="409" spans="2:16"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4"/>
      <c r="P409" s="84"/>
    </row>
    <row r="410" spans="2:16"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4"/>
      <c r="P410" s="84"/>
    </row>
    <row r="411" spans="2:16"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4"/>
      <c r="P411" s="84"/>
    </row>
    <row r="412" spans="2:16"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4"/>
      <c r="P412" s="84"/>
    </row>
    <row r="413" spans="2:16"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4"/>
      <c r="P413" s="84"/>
    </row>
    <row r="414" spans="2:16"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4"/>
      <c r="P414" s="84"/>
    </row>
    <row r="415" spans="2:16"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67"/>
      <c r="P415" s="67"/>
    </row>
    <row r="416" spans="2:16"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67"/>
      <c r="P416" s="67"/>
    </row>
    <row r="417" spans="2:16"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67"/>
      <c r="P417" s="67"/>
    </row>
    <row r="418" spans="2:16"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67"/>
      <c r="P418" s="67"/>
    </row>
    <row r="419" spans="2:16"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67"/>
      <c r="P419" s="67"/>
    </row>
    <row r="420" spans="2:16"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67"/>
      <c r="P420" s="67"/>
    </row>
    <row r="421" spans="2:16"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67"/>
      <c r="P421" s="67"/>
    </row>
    <row r="422" spans="2:16"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67"/>
      <c r="P422" s="67"/>
    </row>
    <row r="423" spans="2:16"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67"/>
      <c r="P423" s="67"/>
    </row>
    <row r="424" spans="2:16"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67"/>
      <c r="P424" s="67"/>
    </row>
    <row r="425" spans="2:16"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67"/>
      <c r="P425" s="67"/>
    </row>
    <row r="426" spans="2:16"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67"/>
      <c r="P426" s="67"/>
    </row>
    <row r="427" spans="2:16"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67"/>
      <c r="P427" s="67"/>
    </row>
    <row r="428" spans="2:16"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67"/>
      <c r="P428" s="67"/>
    </row>
    <row r="429" spans="2:16"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67"/>
      <c r="P429" s="67"/>
    </row>
    <row r="430" spans="2:16"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67"/>
      <c r="P430" s="67"/>
    </row>
    <row r="431" spans="2:16"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67"/>
      <c r="P431" s="67"/>
    </row>
    <row r="432" spans="2:16"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67"/>
      <c r="P432" s="67"/>
    </row>
    <row r="433" spans="2:16"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67"/>
      <c r="P433" s="67"/>
    </row>
    <row r="434" spans="2:16"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67"/>
      <c r="P434" s="67"/>
    </row>
    <row r="435" spans="2:16"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67"/>
      <c r="P435" s="67"/>
    </row>
    <row r="436" spans="2:16"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67"/>
      <c r="P436" s="67"/>
    </row>
    <row r="437" spans="2:16"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67"/>
      <c r="P437" s="67"/>
    </row>
    <row r="438" spans="2:16"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67"/>
      <c r="P438" s="67"/>
    </row>
    <row r="439" spans="2:16"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67"/>
      <c r="P439" s="67"/>
    </row>
    <row r="440" spans="2:16"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67"/>
      <c r="P440" s="67"/>
    </row>
    <row r="441" spans="2:16"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67"/>
      <c r="P441" s="67"/>
    </row>
    <row r="442" spans="2:16"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67"/>
      <c r="P442" s="67"/>
    </row>
    <row r="443" spans="2:16"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67"/>
      <c r="P443" s="67"/>
    </row>
    <row r="444" spans="2:16"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67"/>
      <c r="P444" s="67"/>
    </row>
    <row r="445" spans="2:16"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67"/>
      <c r="P445" s="67"/>
    </row>
    <row r="446" spans="2:16"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67"/>
      <c r="P446" s="67"/>
    </row>
    <row r="447" spans="2:16"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67"/>
      <c r="P447" s="67"/>
    </row>
    <row r="448" spans="2:16"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67"/>
      <c r="P448" s="67"/>
    </row>
    <row r="449" spans="2:16"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67"/>
      <c r="P449" s="67"/>
    </row>
    <row r="450" spans="2:16"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67"/>
      <c r="P450" s="67"/>
    </row>
    <row r="451" spans="2:16"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67"/>
      <c r="P451" s="67"/>
    </row>
    <row r="452" spans="2:16"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67"/>
      <c r="P452" s="67"/>
    </row>
    <row r="453" spans="2:16"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67"/>
      <c r="P453" s="67"/>
    </row>
    <row r="454" spans="2:16"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67"/>
      <c r="P454" s="67"/>
    </row>
    <row r="455" spans="2:16"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67"/>
      <c r="P455" s="67"/>
    </row>
    <row r="456" spans="2:16"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67"/>
      <c r="P456" s="67"/>
    </row>
    <row r="457" spans="2:16"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67"/>
      <c r="P457" s="67"/>
    </row>
    <row r="458" spans="2:16"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67"/>
      <c r="P458" s="67"/>
    </row>
    <row r="459" spans="2:16"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67"/>
      <c r="P459" s="67"/>
    </row>
    <row r="460" spans="2:16"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67"/>
      <c r="P460" s="67"/>
    </row>
    <row r="461" spans="2:16"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67"/>
      <c r="P461" s="67"/>
    </row>
    <row r="462" spans="2:16"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67"/>
      <c r="P462" s="67"/>
    </row>
    <row r="463" spans="2:16"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67"/>
      <c r="P463" s="67"/>
    </row>
    <row r="464" spans="2:16"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67"/>
      <c r="P464" s="67"/>
    </row>
    <row r="465" spans="2:16"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67"/>
      <c r="P465" s="67"/>
    </row>
    <row r="466" spans="2:16"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67"/>
      <c r="P466" s="67"/>
    </row>
    <row r="467" spans="2:16"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67"/>
      <c r="P467" s="67"/>
    </row>
    <row r="468" spans="2:16"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67"/>
      <c r="P468" s="67"/>
    </row>
    <row r="469" spans="2:16"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67"/>
      <c r="P469" s="67"/>
    </row>
    <row r="470" spans="2:16"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67"/>
      <c r="P470" s="67"/>
    </row>
    <row r="471" spans="2:16"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67"/>
      <c r="P471" s="67"/>
    </row>
    <row r="472" spans="2:16"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67"/>
      <c r="P472" s="67"/>
    </row>
    <row r="473" spans="2:16"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67"/>
      <c r="P473" s="67"/>
    </row>
    <row r="474" spans="2:16"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67"/>
      <c r="P474" s="67"/>
    </row>
    <row r="475" spans="2:16"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67"/>
      <c r="P475" s="67"/>
    </row>
    <row r="476" spans="2:16"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67"/>
      <c r="P476" s="67"/>
    </row>
    <row r="477" spans="2:16"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67"/>
      <c r="P477" s="67"/>
    </row>
    <row r="478" spans="2:16"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67"/>
      <c r="P478" s="67"/>
    </row>
    <row r="479" spans="2:16"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67"/>
      <c r="P479" s="67"/>
    </row>
    <row r="480" spans="2:16"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67"/>
      <c r="P480" s="67"/>
    </row>
    <row r="481" spans="2:16"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67"/>
      <c r="P481" s="67"/>
    </row>
    <row r="482" spans="2:16"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67"/>
      <c r="P482" s="67"/>
    </row>
    <row r="483" spans="2:16"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67"/>
      <c r="P483" s="67"/>
    </row>
    <row r="484" spans="2:16"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67"/>
      <c r="P484" s="67"/>
    </row>
    <row r="485" spans="2:16"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67"/>
      <c r="P485" s="67"/>
    </row>
    <row r="486" spans="2:16"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67"/>
      <c r="P486" s="67"/>
    </row>
    <row r="487" spans="2:16"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67"/>
      <c r="P487" s="67"/>
    </row>
    <row r="488" spans="2:16"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67"/>
      <c r="P488" s="67"/>
    </row>
    <row r="489" spans="2:16"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67"/>
      <c r="P489" s="67"/>
    </row>
    <row r="490" spans="2:16"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67"/>
      <c r="P490" s="67"/>
    </row>
    <row r="491" spans="2:16"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67"/>
      <c r="P491" s="67"/>
    </row>
    <row r="492" spans="2:16"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67"/>
      <c r="P492" s="67"/>
    </row>
    <row r="493" spans="2:16"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67"/>
      <c r="P493" s="67"/>
    </row>
    <row r="494" spans="2:16"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67"/>
      <c r="P494" s="67"/>
    </row>
    <row r="495" spans="2:16"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67"/>
      <c r="P495" s="67"/>
    </row>
    <row r="496" spans="2:16"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67"/>
      <c r="P496" s="67"/>
    </row>
    <row r="497" spans="2:16"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67"/>
      <c r="P497" s="67"/>
    </row>
    <row r="498" spans="2:16"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67"/>
      <c r="P498" s="67"/>
    </row>
    <row r="499" spans="2:16"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67"/>
      <c r="P499" s="67"/>
    </row>
    <row r="500" spans="2:16"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67"/>
      <c r="P500" s="67"/>
    </row>
    <row r="501" spans="2:16"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67"/>
      <c r="P501" s="67"/>
    </row>
    <row r="502" spans="2:16"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67"/>
      <c r="P502" s="67"/>
    </row>
    <row r="503" spans="2:16"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67"/>
      <c r="P503" s="67"/>
    </row>
    <row r="504" spans="2:16"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67"/>
      <c r="P504" s="67"/>
    </row>
    <row r="505" spans="2:16"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67"/>
      <c r="P505" s="67"/>
    </row>
    <row r="506" spans="2:16"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67"/>
      <c r="P506" s="67"/>
    </row>
    <row r="507" spans="2:16"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67"/>
      <c r="P507" s="67"/>
    </row>
    <row r="508" spans="2:16"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67"/>
      <c r="P508" s="67"/>
    </row>
    <row r="509" spans="2:16"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67"/>
      <c r="P509" s="67"/>
    </row>
    <row r="510" spans="2:16"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67"/>
      <c r="P510" s="67"/>
    </row>
    <row r="511" spans="2:16"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67"/>
      <c r="P511" s="67"/>
    </row>
    <row r="512" spans="2:16"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67"/>
      <c r="P512" s="67"/>
    </row>
    <row r="513" spans="2:16"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67"/>
      <c r="P513" s="67"/>
    </row>
    <row r="514" spans="2:16"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67"/>
      <c r="P514" s="67"/>
    </row>
    <row r="515" spans="2:16"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67"/>
      <c r="P515" s="67"/>
    </row>
    <row r="516" spans="2:16"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67"/>
      <c r="P516" s="67"/>
    </row>
    <row r="517" spans="2:16"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67"/>
      <c r="P517" s="67"/>
    </row>
    <row r="518" spans="2:16"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67"/>
      <c r="P518" s="67"/>
    </row>
    <row r="519" spans="2:16"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67"/>
      <c r="P519" s="67"/>
    </row>
    <row r="520" spans="2:16"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67"/>
      <c r="P520" s="67"/>
    </row>
    <row r="521" spans="2:16"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67"/>
      <c r="P521" s="67"/>
    </row>
    <row r="522" spans="2:16"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67"/>
      <c r="P522" s="67"/>
    </row>
    <row r="523" spans="2:16"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67"/>
      <c r="P523" s="67"/>
    </row>
    <row r="524" spans="2:16"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67"/>
      <c r="P524" s="67"/>
    </row>
    <row r="525" spans="2:16"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67"/>
      <c r="P525" s="67"/>
    </row>
    <row r="526" spans="2:16"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67"/>
      <c r="P526" s="67"/>
    </row>
    <row r="527" spans="2:16"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67"/>
      <c r="P527" s="67"/>
    </row>
    <row r="528" spans="2:16"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67"/>
      <c r="P528" s="67"/>
    </row>
    <row r="529" spans="2:16"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67"/>
      <c r="P529" s="67"/>
    </row>
    <row r="530" spans="2:16"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67"/>
      <c r="P530" s="67"/>
    </row>
    <row r="531" spans="2:16"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67"/>
      <c r="P531" s="67"/>
    </row>
    <row r="532" spans="2:16"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67"/>
      <c r="P532" s="67"/>
    </row>
    <row r="533" spans="2:16"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67"/>
      <c r="P533" s="67"/>
    </row>
    <row r="534" spans="2:16"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67"/>
      <c r="P534" s="67"/>
    </row>
    <row r="535" spans="2:16"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67"/>
      <c r="P535" s="67"/>
    </row>
    <row r="536" spans="2:16"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67"/>
      <c r="P536" s="67"/>
    </row>
    <row r="537" spans="2:16"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67"/>
      <c r="P537" s="67"/>
    </row>
    <row r="538" spans="2:16"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67"/>
      <c r="P538" s="67"/>
    </row>
    <row r="539" spans="2:16"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67"/>
      <c r="P539" s="67"/>
    </row>
    <row r="540" spans="2:16"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67"/>
      <c r="P540" s="67"/>
    </row>
    <row r="541" spans="2:16"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67"/>
      <c r="P541" s="67"/>
    </row>
    <row r="542" spans="2:16"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67"/>
      <c r="P542" s="67"/>
    </row>
    <row r="543" spans="2:16"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67"/>
      <c r="P543" s="67"/>
    </row>
    <row r="544" spans="2:16"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67"/>
      <c r="P544" s="67"/>
    </row>
    <row r="545" spans="2:16"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67"/>
      <c r="P545" s="67"/>
    </row>
    <row r="546" spans="2:16"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67"/>
      <c r="P546" s="67"/>
    </row>
    <row r="547" spans="2:16"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67"/>
      <c r="P547" s="67"/>
    </row>
    <row r="548" spans="2:16"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67"/>
      <c r="P548" s="67"/>
    </row>
    <row r="549" spans="2:16"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67"/>
      <c r="P549" s="67"/>
    </row>
    <row r="550" spans="2:16"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67"/>
      <c r="P550" s="67"/>
    </row>
    <row r="551" spans="2:16"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67"/>
      <c r="P551" s="67"/>
    </row>
    <row r="552" spans="2:16"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67"/>
      <c r="P552" s="67"/>
    </row>
    <row r="553" spans="2:16"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67"/>
      <c r="P553" s="67"/>
    </row>
    <row r="554" spans="2:16"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67"/>
      <c r="P554" s="67"/>
    </row>
    <row r="555" spans="2:16"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67"/>
      <c r="P555" s="67"/>
    </row>
    <row r="556" spans="2:16"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67"/>
      <c r="P556" s="67"/>
    </row>
    <row r="557" spans="2:16"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67"/>
      <c r="P557" s="67"/>
    </row>
    <row r="558" spans="2:16"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67"/>
      <c r="P558" s="67"/>
    </row>
    <row r="559" spans="2:16"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67"/>
      <c r="P559" s="67"/>
    </row>
    <row r="560" spans="2:16"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67"/>
      <c r="P560" s="67"/>
    </row>
    <row r="561" spans="2:16"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67"/>
      <c r="P561" s="67"/>
    </row>
    <row r="562" spans="2:16"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67"/>
      <c r="P562" s="67"/>
    </row>
    <row r="563" spans="2:16"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67"/>
      <c r="P563" s="67"/>
    </row>
    <row r="564" spans="2:16"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67"/>
      <c r="P564" s="67"/>
    </row>
    <row r="565" spans="2:16"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67"/>
      <c r="P565" s="67"/>
    </row>
    <row r="566" spans="2:16"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67"/>
      <c r="P566" s="67"/>
    </row>
    <row r="567" spans="2:16"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67"/>
      <c r="P567" s="67"/>
    </row>
    <row r="568" spans="2:16"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67"/>
      <c r="P568" s="67"/>
    </row>
    <row r="569" spans="2:16"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67"/>
      <c r="P569" s="67"/>
    </row>
    <row r="570" spans="2:16"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67"/>
      <c r="P570" s="67"/>
    </row>
    <row r="571" spans="2:16"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67"/>
      <c r="P571" s="67"/>
    </row>
    <row r="572" spans="2:16"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67"/>
      <c r="P572" s="67"/>
    </row>
    <row r="573" spans="2:16"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67"/>
      <c r="P573" s="67"/>
    </row>
    <row r="574" spans="2:16"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67"/>
      <c r="P574" s="67"/>
    </row>
    <row r="575" spans="2:16"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67"/>
      <c r="P575" s="67"/>
    </row>
    <row r="576" spans="2:16"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67"/>
      <c r="P576" s="67"/>
    </row>
    <row r="577" spans="2:16"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67"/>
      <c r="P577" s="67"/>
    </row>
    <row r="578" spans="2:16"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67"/>
      <c r="P578" s="67"/>
    </row>
    <row r="579" spans="2:16"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67"/>
      <c r="P579" s="67"/>
    </row>
    <row r="580" spans="2:16"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67"/>
      <c r="P580" s="67"/>
    </row>
    <row r="581" spans="2:16"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67"/>
      <c r="P581" s="67"/>
    </row>
    <row r="582" spans="2:16"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67"/>
      <c r="P582" s="67"/>
    </row>
    <row r="583" spans="2:16"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67"/>
      <c r="P583" s="67"/>
    </row>
    <row r="584" spans="2:16"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67"/>
      <c r="P584" s="67"/>
    </row>
    <row r="585" spans="2:16"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67"/>
      <c r="P585" s="67"/>
    </row>
    <row r="586" spans="2:16"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67"/>
      <c r="P586" s="67"/>
    </row>
    <row r="587" spans="2:16"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67"/>
      <c r="P587" s="67"/>
    </row>
    <row r="588" spans="2:16"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67"/>
      <c r="P588" s="67"/>
    </row>
    <row r="589" spans="2:16"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67"/>
      <c r="P589" s="67"/>
    </row>
    <row r="590" spans="2:16"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67"/>
      <c r="P590" s="67"/>
    </row>
    <row r="591" spans="2:16"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67"/>
      <c r="P591" s="67"/>
    </row>
    <row r="592" spans="2:16"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67"/>
      <c r="P592" s="67"/>
    </row>
    <row r="593" spans="2:16"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67"/>
      <c r="P593" s="67"/>
    </row>
    <row r="594" spans="2:16"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67"/>
      <c r="P594" s="67"/>
    </row>
    <row r="595" spans="2:16"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67"/>
      <c r="P595" s="67"/>
    </row>
    <row r="596" spans="2:16"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67"/>
      <c r="P596" s="67"/>
    </row>
    <row r="597" spans="2:16"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67"/>
      <c r="P597" s="67"/>
    </row>
    <row r="598" spans="2:16"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67"/>
      <c r="P598" s="67"/>
    </row>
    <row r="599" spans="2:16"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67"/>
      <c r="P599" s="67"/>
    </row>
    <row r="600" spans="2:16"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67"/>
      <c r="P600" s="67"/>
    </row>
    <row r="601" spans="2:16"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67"/>
      <c r="P601" s="67"/>
    </row>
    <row r="602" spans="2:16"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67"/>
      <c r="P602" s="67"/>
    </row>
    <row r="603" spans="2:16"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67"/>
      <c r="P603" s="67"/>
    </row>
    <row r="604" spans="2:16"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67"/>
      <c r="P604" s="67"/>
    </row>
    <row r="605" spans="2:16"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67"/>
      <c r="P605" s="67"/>
    </row>
    <row r="606" spans="2:16"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67"/>
      <c r="P606" s="67"/>
    </row>
    <row r="607" spans="2:16"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67"/>
      <c r="P607" s="67"/>
    </row>
    <row r="608" spans="2:16"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67"/>
      <c r="P608" s="67"/>
    </row>
    <row r="609" spans="2:16"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67"/>
      <c r="P609" s="67"/>
    </row>
    <row r="610" spans="2:16"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67"/>
      <c r="P610" s="67"/>
    </row>
    <row r="611" spans="2:16"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67"/>
      <c r="P611" s="67"/>
    </row>
    <row r="612" spans="2:16"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67"/>
      <c r="P612" s="67"/>
    </row>
    <row r="613" spans="2:16"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67"/>
      <c r="P613" s="67"/>
    </row>
    <row r="614" spans="2:16"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67"/>
      <c r="P614" s="67"/>
    </row>
    <row r="615" spans="2:16"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67"/>
      <c r="P615" s="67"/>
    </row>
    <row r="616" spans="2:16"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67"/>
      <c r="P616" s="67"/>
    </row>
    <row r="617" spans="2:16"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67"/>
      <c r="P617" s="67"/>
    </row>
    <row r="618" spans="2:16"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67"/>
      <c r="P618" s="67"/>
    </row>
    <row r="619" spans="2:16"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67"/>
      <c r="P619" s="67"/>
    </row>
    <row r="620" spans="2:16"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67"/>
      <c r="P620" s="67"/>
    </row>
    <row r="621" spans="2:16"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67"/>
      <c r="P621" s="67"/>
    </row>
    <row r="622" spans="2:16"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67"/>
      <c r="P622" s="67"/>
    </row>
    <row r="623" spans="2:16"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67"/>
      <c r="P623" s="67"/>
    </row>
    <row r="624" spans="2:16"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67"/>
      <c r="P624" s="67"/>
    </row>
    <row r="625" spans="2:16"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67"/>
      <c r="P625" s="67"/>
    </row>
    <row r="626" spans="2:16"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67"/>
      <c r="P626" s="67"/>
    </row>
    <row r="627" spans="2:16"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67"/>
      <c r="P627" s="67"/>
    </row>
    <row r="628" spans="2:16"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67"/>
      <c r="P628" s="67"/>
    </row>
    <row r="629" spans="2:16"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67"/>
      <c r="P629" s="67"/>
    </row>
    <row r="630" spans="2:16"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67"/>
      <c r="P630" s="67"/>
    </row>
    <row r="631" spans="2:16"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67"/>
      <c r="P631" s="67"/>
    </row>
    <row r="632" spans="2:16"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67"/>
      <c r="P632" s="67"/>
    </row>
    <row r="633" spans="2:16"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67"/>
      <c r="P633" s="67"/>
    </row>
    <row r="634" spans="2:16"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67"/>
      <c r="P634" s="67"/>
    </row>
    <row r="635" spans="2:16"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67"/>
      <c r="P635" s="67"/>
    </row>
    <row r="636" spans="2:16"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67"/>
      <c r="P636" s="67"/>
    </row>
    <row r="637" spans="2:16"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67"/>
      <c r="P637" s="67"/>
    </row>
    <row r="638" spans="2:16"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67"/>
      <c r="P638" s="67"/>
    </row>
    <row r="639" spans="2:16"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67"/>
      <c r="P639" s="67"/>
    </row>
    <row r="640" spans="2:16"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67"/>
      <c r="P640" s="67"/>
    </row>
    <row r="641" spans="2:16"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67"/>
      <c r="P641" s="67"/>
    </row>
    <row r="642" spans="2:16"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67"/>
      <c r="P642" s="67"/>
    </row>
    <row r="643" spans="2:16"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67"/>
      <c r="P643" s="67"/>
    </row>
    <row r="644" spans="2:16"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67"/>
      <c r="P644" s="67"/>
    </row>
    <row r="645" spans="2:16"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67"/>
      <c r="P645" s="67"/>
    </row>
    <row r="646" spans="2:16"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67"/>
      <c r="P646" s="67"/>
    </row>
    <row r="647" spans="2:16"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67"/>
      <c r="P647" s="67"/>
    </row>
    <row r="648" spans="2:16"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67"/>
      <c r="P648" s="67"/>
    </row>
    <row r="649" spans="2:16"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67"/>
      <c r="P649" s="67"/>
    </row>
    <row r="650" spans="2:16"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67"/>
      <c r="P650" s="67"/>
    </row>
    <row r="651" spans="2:16"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67"/>
      <c r="P651" s="67"/>
    </row>
    <row r="652" spans="2:16"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67"/>
      <c r="P652" s="67"/>
    </row>
    <row r="653" spans="2:16"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67"/>
      <c r="P653" s="67"/>
    </row>
    <row r="654" spans="2:16"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67"/>
      <c r="P654" s="67"/>
    </row>
    <row r="655" spans="2:16"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67"/>
      <c r="P655" s="67"/>
    </row>
    <row r="656" spans="2:16"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67"/>
      <c r="P656" s="67"/>
    </row>
    <row r="657" spans="2:16"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67"/>
      <c r="P657" s="67"/>
    </row>
    <row r="658" spans="2:16"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67"/>
      <c r="P658" s="67"/>
    </row>
    <row r="659" spans="2:16"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67"/>
      <c r="P659" s="67"/>
    </row>
    <row r="660" spans="2:16"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67"/>
      <c r="P660" s="67"/>
    </row>
    <row r="661" spans="2:16"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67"/>
      <c r="P661" s="67"/>
    </row>
    <row r="662" spans="2:16"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67"/>
      <c r="P662" s="67"/>
    </row>
    <row r="663" spans="2:16"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67"/>
      <c r="P663" s="67"/>
    </row>
    <row r="664" spans="2:16"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67"/>
      <c r="P664" s="67"/>
    </row>
    <row r="665" spans="2:16"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67"/>
      <c r="P665" s="67"/>
    </row>
    <row r="666" spans="2:16"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67"/>
      <c r="P666" s="67"/>
    </row>
    <row r="667" spans="2:16"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67"/>
      <c r="P667" s="67"/>
    </row>
    <row r="668" spans="2:16"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67"/>
      <c r="P668" s="67"/>
    </row>
    <row r="669" spans="2:16"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67"/>
      <c r="P669" s="67"/>
    </row>
    <row r="670" spans="2:16"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67"/>
      <c r="P670" s="67"/>
    </row>
    <row r="671" spans="2:16"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67"/>
      <c r="P671" s="67"/>
    </row>
    <row r="672" spans="2:16">
      <c r="B672" s="85"/>
      <c r="C672" s="85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85"/>
    </row>
    <row r="673" spans="2:14">
      <c r="B673" s="85"/>
      <c r="C673" s="85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85"/>
    </row>
    <row r="674" spans="2:14">
      <c r="B674" s="85"/>
      <c r="C674" s="85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85"/>
    </row>
    <row r="675" spans="2:14">
      <c r="B675" s="85"/>
      <c r="C675" s="85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85"/>
    </row>
    <row r="676" spans="2:14">
      <c r="B676" s="85"/>
      <c r="C676" s="85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85"/>
    </row>
    <row r="677" spans="2:14"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5"/>
    </row>
    <row r="678" spans="2:14"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5"/>
    </row>
    <row r="679" spans="2:14">
      <c r="B679" s="85"/>
      <c r="C679" s="85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85"/>
    </row>
  </sheetData>
  <mergeCells count="11">
    <mergeCell ref="G11:K11"/>
    <mergeCell ref="L11:P11"/>
    <mergeCell ref="O8:O10"/>
    <mergeCell ref="P8:P10"/>
    <mergeCell ref="D8:E9"/>
    <mergeCell ref="F8:G9"/>
    <mergeCell ref="H8:H10"/>
    <mergeCell ref="I8:I10"/>
    <mergeCell ref="N8:N10"/>
    <mergeCell ref="J8:L9"/>
    <mergeCell ref="C11:D11"/>
  </mergeCells>
  <conditionalFormatting sqref="D119:O119">
    <cfRule type="cellIs" dxfId="8" priority="2" stopIfTrue="1" operator="lessThan">
      <formula>0</formula>
    </cfRule>
  </conditionalFormatting>
  <conditionalFormatting sqref="P119">
    <cfRule type="cellIs" dxfId="7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showGridLines="0" zoomScale="80" zoomScaleNormal="80" workbookViewId="0"/>
  </sheetViews>
  <sheetFormatPr defaultColWidth="9.42578125" defaultRowHeight="18.75"/>
  <cols>
    <col min="1" max="1" width="3.85546875" style="13" customWidth="1"/>
    <col min="2" max="2" width="9.42578125" style="13" customWidth="1"/>
    <col min="3" max="3" width="3.5703125" style="13" customWidth="1"/>
    <col min="4" max="4" width="55.42578125" style="13" customWidth="1"/>
    <col min="5" max="5" width="25.85546875" style="13" customWidth="1"/>
    <col min="6" max="6" width="44" style="13" bestFit="1" customWidth="1"/>
    <col min="7" max="7" width="26.5703125" style="13" customWidth="1"/>
    <col min="8" max="8" width="44" style="13" bestFit="1" customWidth="1"/>
    <col min="9" max="9" width="16.5703125" style="13" customWidth="1"/>
    <col min="10" max="10" width="25.5703125" style="13" bestFit="1" customWidth="1"/>
    <col min="11" max="11" width="14" style="13" customWidth="1"/>
    <col min="12" max="12" width="25.5703125" style="13" bestFit="1" customWidth="1"/>
    <col min="13" max="13" width="9.42578125" style="13" customWidth="1"/>
    <col min="14" max="16384" width="9.42578125" style="13"/>
  </cols>
  <sheetData>
    <row r="2" spans="3:5" ht="24">
      <c r="D2" s="39"/>
    </row>
    <row r="4" spans="3:5" ht="24">
      <c r="C4" s="39" t="s">
        <v>30</v>
      </c>
    </row>
    <row r="5" spans="3:5">
      <c r="C5" s="22" t="s">
        <v>917</v>
      </c>
    </row>
    <row r="7" spans="3:5" ht="19.5" thickBot="1">
      <c r="C7" s="25"/>
      <c r="D7" s="86"/>
      <c r="E7" s="87" t="s">
        <v>90</v>
      </c>
    </row>
    <row r="8" spans="3:5" ht="19.5" thickTop="1">
      <c r="C8" s="46">
        <v>1</v>
      </c>
      <c r="D8" s="88" t="s">
        <v>134</v>
      </c>
      <c r="E8" s="89">
        <v>140839685.23699999</v>
      </c>
    </row>
    <row r="9" spans="3:5">
      <c r="C9" s="46">
        <v>2</v>
      </c>
      <c r="D9" s="90" t="s">
        <v>346</v>
      </c>
      <c r="E9" s="401">
        <v>1E-4</v>
      </c>
    </row>
    <row r="10" spans="3:5" ht="19.5" thickBot="1">
      <c r="C10" s="91">
        <v>3</v>
      </c>
      <c r="D10" s="92" t="s">
        <v>347</v>
      </c>
      <c r="E10" s="93">
        <v>20653.598000000002</v>
      </c>
    </row>
    <row r="11" spans="3:5" ht="19.5" thickTop="1"/>
  </sheetData>
  <conditionalFormatting sqref="E8:E10">
    <cfRule type="cellIs" dxfId="6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
Załącznik IX</oddHead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G22"/>
  <sheetViews>
    <sheetView showGridLines="0" zoomScale="80" zoomScaleNormal="80" workbookViewId="0"/>
  </sheetViews>
  <sheetFormatPr defaultColWidth="9.42578125" defaultRowHeight="18.75"/>
  <cols>
    <col min="1" max="1" width="3.5703125" style="13" customWidth="1"/>
    <col min="2" max="2" width="9.42578125" style="13" customWidth="1"/>
    <col min="3" max="3" width="6" style="13" customWidth="1"/>
    <col min="4" max="4" width="86.42578125" style="13" customWidth="1"/>
    <col min="5" max="5" width="17.5703125" style="13" customWidth="1"/>
    <col min="6" max="6" width="9.42578125" style="13" customWidth="1"/>
    <col min="7" max="16384" width="9.42578125" style="13"/>
  </cols>
  <sheetData>
    <row r="3" spans="3:7" ht="24">
      <c r="C3" s="94" t="s">
        <v>32</v>
      </c>
      <c r="D3" s="95"/>
      <c r="E3" s="95"/>
    </row>
    <row r="4" spans="3:7" ht="24">
      <c r="C4" s="22" t="s">
        <v>917</v>
      </c>
      <c r="D4" s="95"/>
      <c r="E4" s="95"/>
    </row>
    <row r="6" spans="3:7" ht="19.5" thickBot="1">
      <c r="C6" s="96"/>
      <c r="D6" s="96"/>
      <c r="E6" s="25" t="s">
        <v>90</v>
      </c>
    </row>
    <row r="7" spans="3:7" ht="27" thickTop="1" thickBot="1">
      <c r="C7" s="26"/>
      <c r="D7" s="26"/>
      <c r="E7" s="530" t="s">
        <v>348</v>
      </c>
    </row>
    <row r="8" spans="3:7" ht="19.5" thickTop="1">
      <c r="C8" s="46">
        <v>1</v>
      </c>
      <c r="D8" s="97" t="s">
        <v>349</v>
      </c>
      <c r="E8" s="45">
        <v>263777158.912</v>
      </c>
      <c r="F8" s="98"/>
      <c r="G8" s="49"/>
    </row>
    <row r="9" spans="3:7" ht="25.5">
      <c r="C9" s="46">
        <v>2</v>
      </c>
      <c r="D9" s="97" t="s">
        <v>350</v>
      </c>
      <c r="E9" s="389">
        <v>0</v>
      </c>
      <c r="F9" s="98"/>
      <c r="G9" s="49"/>
    </row>
    <row r="10" spans="3:7" ht="25.5">
      <c r="C10" s="46">
        <v>3</v>
      </c>
      <c r="D10" s="97" t="s">
        <v>351</v>
      </c>
      <c r="E10" s="389">
        <v>0</v>
      </c>
    </row>
    <row r="11" spans="3:7">
      <c r="C11" s="46">
        <v>4</v>
      </c>
      <c r="D11" s="97" t="s">
        <v>352</v>
      </c>
      <c r="E11" s="389">
        <v>0</v>
      </c>
    </row>
    <row r="12" spans="3:7" ht="25.5">
      <c r="C12" s="46">
        <v>5</v>
      </c>
      <c r="D12" s="97" t="s">
        <v>353</v>
      </c>
      <c r="E12" s="389">
        <v>0</v>
      </c>
    </row>
    <row r="13" spans="3:7" ht="25.5">
      <c r="C13" s="46">
        <v>6</v>
      </c>
      <c r="D13" s="97" t="s">
        <v>354</v>
      </c>
      <c r="E13" s="389">
        <v>0</v>
      </c>
    </row>
    <row r="14" spans="3:7">
      <c r="C14" s="46">
        <v>7</v>
      </c>
      <c r="D14" s="97" t="s">
        <v>355</v>
      </c>
      <c r="E14" s="389">
        <v>0</v>
      </c>
    </row>
    <row r="15" spans="3:7">
      <c r="C15" s="46">
        <v>8</v>
      </c>
      <c r="D15" s="97" t="s">
        <v>356</v>
      </c>
      <c r="E15" s="45">
        <v>2278079.9130000002</v>
      </c>
    </row>
    <row r="16" spans="3:7">
      <c r="C16" s="46">
        <v>9</v>
      </c>
      <c r="D16" s="97" t="s">
        <v>357</v>
      </c>
      <c r="E16" s="45">
        <v>280859.37699999998</v>
      </c>
    </row>
    <row r="17" spans="3:5" ht="25.5">
      <c r="C17" s="46">
        <v>10</v>
      </c>
      <c r="D17" s="97" t="s">
        <v>358</v>
      </c>
      <c r="E17" s="45">
        <v>9880504.9059999995</v>
      </c>
    </row>
    <row r="18" spans="3:5">
      <c r="C18" s="46">
        <v>11</v>
      </c>
      <c r="D18" s="97" t="s">
        <v>359</v>
      </c>
      <c r="E18" s="389">
        <v>0</v>
      </c>
    </row>
    <row r="19" spans="3:5">
      <c r="C19" s="46" t="s">
        <v>157</v>
      </c>
      <c r="D19" s="97" t="s">
        <v>360</v>
      </c>
      <c r="E19" s="389">
        <v>0</v>
      </c>
    </row>
    <row r="20" spans="3:5">
      <c r="C20" s="46" t="s">
        <v>361</v>
      </c>
      <c r="D20" s="97" t="s">
        <v>362</v>
      </c>
      <c r="E20" s="389">
        <v>0</v>
      </c>
    </row>
    <row r="21" spans="3:5" ht="19.5" thickBot="1">
      <c r="C21" s="46">
        <v>12</v>
      </c>
      <c r="D21" s="97" t="s">
        <v>363</v>
      </c>
      <c r="E21" s="45">
        <v>171645.68999999762</v>
      </c>
    </row>
    <row r="22" spans="3:5" ht="19.5" thickBot="1">
      <c r="C22" s="99">
        <v>13</v>
      </c>
      <c r="D22" s="100" t="s">
        <v>160</v>
      </c>
      <c r="E22" s="36">
        <v>276388248.79799998</v>
      </c>
    </row>
  </sheetData>
  <pageMargins left="0.70866141732283472" right="0.70866141732283472" top="0.74803149606299213" bottom="0.74803149606299213" header="0.31496062992125978" footer="0.31496062992125978"/>
  <pageSetup paperSize="9" scale="89" orientation="landscape"/>
  <headerFooter>
    <oddHeader>&amp;CPL
Załącznik XI</oddHeader>
    <oddFooter>&amp;C1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38</vt:i4>
      </vt:variant>
    </vt:vector>
  </HeadingPairs>
  <TitlesOfParts>
    <vt:vector size="38" baseType="lpstr">
      <vt:lpstr>INDEKS</vt:lpstr>
      <vt:lpstr>EU OV1</vt:lpstr>
      <vt:lpstr>EU KM1</vt:lpstr>
      <vt:lpstr>EU LI3</vt:lpstr>
      <vt:lpstr>EU CC1</vt:lpstr>
      <vt:lpstr>EU CC2 </vt:lpstr>
      <vt:lpstr>EU CCyB1</vt:lpstr>
      <vt:lpstr>EU CCyB2</vt:lpstr>
      <vt:lpstr>EU LR1 – LRSum</vt:lpstr>
      <vt:lpstr>EU LR2 - LRCom</vt:lpstr>
      <vt:lpstr>EU LR3 – LRSpl</vt:lpstr>
      <vt:lpstr>EU LIQ1</vt:lpstr>
      <vt:lpstr>EU LIQ2</vt:lpstr>
      <vt:lpstr>EU CR1</vt:lpstr>
      <vt:lpstr>EU CR1-A</vt:lpstr>
      <vt:lpstr>EU CQ1</vt:lpstr>
      <vt:lpstr>EU CQ3</vt:lpstr>
      <vt:lpstr>EU CQ5</vt:lpstr>
      <vt:lpstr>EU CR3</vt:lpstr>
      <vt:lpstr>EU CR4</vt:lpstr>
      <vt:lpstr>EU CR5</vt:lpstr>
      <vt:lpstr>EU CCR1</vt:lpstr>
      <vt:lpstr>EU CCR2</vt:lpstr>
      <vt:lpstr>EU CCR3</vt:lpstr>
      <vt:lpstr>EU CCR5</vt:lpstr>
      <vt:lpstr>EU CCR8</vt:lpstr>
      <vt:lpstr>EU SEC1</vt:lpstr>
      <vt:lpstr>EU SEC3</vt:lpstr>
      <vt:lpstr>EU SEC4</vt:lpstr>
      <vt:lpstr>EU SEC5</vt:lpstr>
      <vt:lpstr>EU MR1</vt:lpstr>
      <vt:lpstr>EU REM1</vt:lpstr>
      <vt:lpstr>EU REM5</vt:lpstr>
      <vt:lpstr>EU KM2</vt:lpstr>
      <vt:lpstr>EU TLAC1</vt:lpstr>
      <vt:lpstr>EU TLAC3</vt:lpstr>
      <vt:lpstr>IFRS9</vt:lpstr>
      <vt:lpstr>EU IRRBB1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2023-07-24T09:01:00Z</dcterms:created>
  <dcterms:modified xsi:type="dcterms:W3CDTF">2023-07-25T06:54:40Z</dcterms:modified>
</cp:coreProperties>
</file>