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917"/>
  </bookViews>
  <sheets>
    <sheet name="INDEKS" sheetId="1" r:id="rId1"/>
    <sheet name="EU OV1" sheetId="2" r:id="rId2"/>
    <sheet name="EU KM1" sheetId="3" r:id="rId3"/>
    <sheet name="EU LI1" sheetId="108" r:id="rId4"/>
    <sheet name="EU LI2" sheetId="102" r:id="rId5"/>
    <sheet name="EU LI3" sheetId="103" r:id="rId6"/>
    <sheet name="EU PV1" sheetId="14" r:id="rId7"/>
    <sheet name="EU CC1" sheetId="15" r:id="rId8"/>
    <sheet name="EU CC2 " sheetId="107" r:id="rId9"/>
    <sheet name="EU CCA" sheetId="100" r:id="rId10"/>
    <sheet name="EU CCyB1" sheetId="18" r:id="rId11"/>
    <sheet name="EU CCyB2" sheetId="19" r:id="rId12"/>
    <sheet name="EU LR1 – LRSum" sheetId="20" r:id="rId13"/>
    <sheet name="EU LR2 - LRCom" sheetId="21" r:id="rId14"/>
    <sheet name="EU LR3 – LRSpl" sheetId="22" r:id="rId15"/>
    <sheet name="EU LIQ1" sheetId="25" r:id="rId16"/>
    <sheet name="EU LIQ2" sheetId="27" r:id="rId17"/>
    <sheet name="EU CR1" sheetId="30" r:id="rId18"/>
    <sheet name="EU CR1-A" sheetId="31" r:id="rId19"/>
    <sheet name="EU CQ1" sheetId="34" r:id="rId20"/>
    <sheet name="EU CQ3" sheetId="36" r:id="rId21"/>
    <sheet name="EU CR3" sheetId="43" r:id="rId22"/>
    <sheet name="EU CR4" sheetId="45" r:id="rId23"/>
    <sheet name="EU CR5" sheetId="46" r:id="rId24"/>
    <sheet name="EU CCR1" sheetId="57" r:id="rId25"/>
    <sheet name="EU CCR2" sheetId="58" r:id="rId26"/>
    <sheet name="EU CCR3" sheetId="59" r:id="rId27"/>
    <sheet name="EU CCR5" sheetId="61" r:id="rId28"/>
    <sheet name="EU CCR8" sheetId="64" r:id="rId29"/>
    <sheet name="EU SEC1" sheetId="66" r:id="rId30"/>
    <sheet name="EU SEC3" sheetId="68" r:id="rId31"/>
    <sheet name="EU SEC5" sheetId="70" r:id="rId32"/>
    <sheet name="EU MR1" sheetId="72" r:id="rId33"/>
    <sheet name="EU OR1" sheetId="79" r:id="rId34"/>
    <sheet name="EU REM1" sheetId="81" r:id="rId35"/>
    <sheet name="EU REM3" sheetId="83" r:id="rId36"/>
    <sheet name="EU REM4" sheetId="84" r:id="rId37"/>
    <sheet name="EU REM5" sheetId="85" r:id="rId38"/>
    <sheet name="EU AE1" sheetId="86" r:id="rId39"/>
    <sheet name="EU AE2" sheetId="87" r:id="rId40"/>
    <sheet name="EU AE3" sheetId="88" r:id="rId41"/>
    <sheet name="EU KM2" sheetId="90" r:id="rId42"/>
    <sheet name="EU TLAC1" sheetId="91" r:id="rId43"/>
    <sheet name="EU TLAC3" sheetId="93" r:id="rId44"/>
    <sheet name="IFRS9" sheetId="94" r:id="rId45"/>
    <sheet name="Covid19_1" sheetId="95" r:id="rId46"/>
    <sheet name="Covid19_2" sheetId="96" r:id="rId47"/>
    <sheet name="Covid19_3" sheetId="97" r:id="rId48"/>
    <sheet name="EU IRRBB1" sheetId="105" r:id="rId49"/>
  </sheets>
  <definedNames>
    <definedName name="a" localSheetId="8" hidden="1">{"'BZ SA P&amp;l (fORECAST)'!$A$1:$BR$26"}</definedName>
    <definedName name="a" localSheetId="3" hidden="1">{"'BZ SA P&amp;l (fORECAST)'!$A$1:$BR$26"}</definedName>
    <definedName name="a" hidden="1">{"'BZ SA P&amp;l (fORECAST)'!$A$1:$BR$26"}</definedName>
    <definedName name="a_a" localSheetId="8" hidden="1">{"'BZ SA P&amp;l (fORECAST)'!$A$1:$BR$26"}</definedName>
    <definedName name="a_a" localSheetId="3" hidden="1">{"'BZ SA P&amp;l (fORECAST)'!$A$1:$BR$26"}</definedName>
    <definedName name="a_a" hidden="1">{"'BZ SA P&amp;l (fORECAST)'!$A$1:$BR$26"}</definedName>
    <definedName name="ab" localSheetId="8" hidden="1">{"'BZ SA P&amp;l (fORECAST)'!$A$1:$BR$26"}</definedName>
    <definedName name="ab" localSheetId="3" hidden="1">{"'BZ SA P&amp;l (fORECAST)'!$A$1:$BR$26"}</definedName>
    <definedName name="ab" hidden="1">{"'BZ SA P&amp;l (fORECAST)'!$A$1:$BR$26"}</definedName>
    <definedName name="agayaay" localSheetId="8" hidden="1">{"'BZ SA P&amp;l (fORECAST)'!$A$1:$BR$26"}</definedName>
    <definedName name="agayaay" localSheetId="3" hidden="1">{"'BZ SA P&amp;l (fORECAST)'!$A$1:$BR$26"}</definedName>
    <definedName name="agayaay" hidden="1">{"'BZ SA P&amp;l (fORECAST)'!$A$1:$BR$26"}</definedName>
    <definedName name="b" localSheetId="8" hidden="1">{"'BZ SA P&amp;l (fORECAST)'!$A$1:$BR$26"}</definedName>
    <definedName name="b" localSheetId="3" hidden="1">{"'BZ SA P&amp;l (fORECAST)'!$A$1:$BR$26"}</definedName>
    <definedName name="b" hidden="1">{"'BZ SA P&amp;l (fORECAST)'!$A$1:$BR$26"}</definedName>
    <definedName name="ba" localSheetId="8" hidden="1">{"'BZ SA P&amp;l (fORECAST)'!$A$1:$BR$26"}</definedName>
    <definedName name="ba" localSheetId="3" hidden="1">{"'BZ SA P&amp;l (fORECAST)'!$A$1:$BR$26"}</definedName>
    <definedName name="ba" hidden="1">{"'BZ SA P&amp;l (fORECAST)'!$A$1:$BR$26"}</definedName>
    <definedName name="cccc" localSheetId="8" hidden="1">{"'BZ SA P&amp;l (fORECAST)'!$A$1:$BR$26"}</definedName>
    <definedName name="cccc" localSheetId="3" hidden="1">{"'BZ SA P&amp;l (fORECAST)'!$A$1:$BR$26"}</definedName>
    <definedName name="cccc" hidden="1">{"'BZ SA P&amp;l (fORECAST)'!$A$1:$BR$26"}</definedName>
    <definedName name="ccccc" localSheetId="8" hidden="1">{"'BZ SA P&amp;l (fORECAST)'!$A$1:$BR$26"}</definedName>
    <definedName name="ccccc" localSheetId="3" hidden="1">{"'BZ SA P&amp;l (fORECAST)'!$A$1:$BR$26"}</definedName>
    <definedName name="ccccc" hidden="1">{"'BZ SA P&amp;l (fORECAST)'!$A$1:$BR$26"}</definedName>
    <definedName name="ddddd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localSheetId="8" hidden="1">{"'BZ SA P&amp;l (fORECAST)'!$A$1:$BR$26"}</definedName>
    <definedName name="e" localSheetId="3" hidden="1">{"'BZ SA P&amp;l (fORECAST)'!$A$1:$BR$26"}</definedName>
    <definedName name="e" hidden="1">{"'BZ SA P&amp;l (fORECAST)'!$A$1:$BR$26"}</definedName>
    <definedName name="ee" localSheetId="8" hidden="1">{"'BZ SA P&amp;l (fORECAST)'!$A$1:$BR$26"}</definedName>
    <definedName name="ee" localSheetId="3" hidden="1">{"'BZ SA P&amp;l (fORECAST)'!$A$1:$BR$26"}</definedName>
    <definedName name="ee" hidden="1">{"'BZ SA P&amp;l (fORECAST)'!$A$1:$BR$26"}</definedName>
    <definedName name="eeeee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localSheetId="8" hidden="1">{"'BZ SA P&amp;l (fORECAST)'!$A$1:$BR$26"}</definedName>
    <definedName name="FS" localSheetId="3" hidden="1">{"'BZ SA P&amp;l (fORECAST)'!$A$1:$BR$26"}</definedName>
    <definedName name="FS" hidden="1">{"'BZ SA P&amp;l (fORECAST)'!$A$1:$BR$26"}</definedName>
    <definedName name="gg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localSheetId="8" hidden="1">{"'BZ SA P&amp;l (fORECAST)'!$A$1:$BR$26"}</definedName>
    <definedName name="hdjhsusisdsdf" localSheetId="3" hidden="1">{"'BZ SA P&amp;l (fORECAST)'!$A$1:$BR$26"}</definedName>
    <definedName name="hdjhsusisdsdf" hidden="1">{"'BZ SA P&amp;l (fORECAST)'!$A$1:$BR$26"}</definedName>
    <definedName name="hhh" localSheetId="8" hidden="1">{"'BZ SA P&amp;l (fORECAST)'!$A$1:$BR$26"}</definedName>
    <definedName name="hhh" localSheetId="3" hidden="1">{"'BZ SA P&amp;l (fORECAST)'!$A$1:$BR$26"}</definedName>
    <definedName name="hhh" hidden="1">{"'BZ SA P&amp;l (fORECAST)'!$A$1:$BR$26"}</definedName>
    <definedName name="hhhh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localSheetId="8" hidden="1">{"'BZ SA P&amp;l (fORECAST)'!$A$1:$BR$26"}</definedName>
    <definedName name="hjskaa" localSheetId="3" hidden="1">{"'BZ SA P&amp;l (fORECAST)'!$A$1:$BR$26"}</definedName>
    <definedName name="hjskaa" hidden="1">{"'BZ SA P&amp;l (fORECAST)'!$A$1:$BR$26"}</definedName>
    <definedName name="HTML_CodePage" hidden="1">1250</definedName>
    <definedName name="HTML_Control" localSheetId="8" hidden="1">{"'BZ SA P&amp;l (fORECAST)'!$A$1:$BR$26"}</definedName>
    <definedName name="HTML_Control" localSheetId="3" hidden="1">{"'BZ SA P&amp;l (fORECAST)'!$A$1:$BR$26"}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localSheetId="8" hidden="1">{"Bilans płatniczy narastająco",#N/A,TRUE,"Bilans płatniczy narastająco"}</definedName>
    <definedName name="HZ_indeks" localSheetId="3" hidden="1">{"Bilans płatniczy narastająco",#N/A,TRUE,"Bilans płatniczy narastająco"}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localSheetId="8" hidden="1">{"Bilans płatniczy narastająco",#N/A,TRUE,"Bilans płatniczy narastająco"}</definedName>
    <definedName name="jhskhsfsfsf" localSheetId="3" hidden="1">{"Bilans płatniczy narastająco",#N/A,TRUE,"Bilans płatniczy narastająco"}</definedName>
    <definedName name="jhskhsfsfsf" hidden="1">{"Bilans płatniczy narastająco",#N/A,TRUE,"Bilans płatniczy narastająco"}</definedName>
    <definedName name="JI" localSheetId="8" hidden="1">{"'BZ SA P&amp;l (fORECAST)'!$A$1:$BR$26"}</definedName>
    <definedName name="JI" localSheetId="3" hidden="1">{"'BZ SA P&amp;l (fORECAST)'!$A$1:$BR$26"}</definedName>
    <definedName name="JI" hidden="1">{"'BZ SA P&amp;l (fORECAST)'!$A$1:$BR$26"}</definedName>
    <definedName name="jjj" localSheetId="8" hidden="1">{"'BZ SA P&amp;l (fORECAST)'!$A$1:$BR$26"}</definedName>
    <definedName name="jjj" localSheetId="3" hidden="1">{"'BZ SA P&amp;l (fORECAST)'!$A$1:$BR$26"}</definedName>
    <definedName name="jjj" hidden="1">{"'BZ SA P&amp;l (fORECAST)'!$A$1:$BR$26"}</definedName>
    <definedName name="jjjj" localSheetId="8" hidden="1">{"'BZ SA P&amp;l (fORECAST)'!$A$1:$BR$26"}</definedName>
    <definedName name="jjjj" localSheetId="3" hidden="1">{"'BZ SA P&amp;l (fORECAST)'!$A$1:$BR$26"}</definedName>
    <definedName name="jjjj" hidden="1">{"'BZ SA P&amp;l (fORECAST)'!$A$1:$BR$26"}</definedName>
    <definedName name="jjjjjj" localSheetId="8" hidden="1">{"'BZ SA P&amp;l (fORECAST)'!$A$1:$BR$26"}</definedName>
    <definedName name="jjjjjj" localSheetId="3" hidden="1">{"'BZ SA P&amp;l (fORECAST)'!$A$1:$BR$26"}</definedName>
    <definedName name="jjjjjj" hidden="1">{"'BZ SA P&amp;l (fORECAST)'!$A$1:$BR$26"}</definedName>
    <definedName name="jjjjjjj" localSheetId="8" hidden="1">{"'BZ SA P&amp;l (fORECAST)'!$A$1:$BR$26"}</definedName>
    <definedName name="jjjjjjj" localSheetId="3" hidden="1">{"'BZ SA P&amp;l (fORECAST)'!$A$1:$BR$26"}</definedName>
    <definedName name="jjjjjjj" hidden="1">{"'BZ SA P&amp;l (fORECAST)'!$A$1:$BR$26"}</definedName>
    <definedName name="jkhgjhj" localSheetId="8" hidden="1">{"'BZ SA P&amp;l (fORECAST)'!$A$1:$BR$26"}</definedName>
    <definedName name="jkhgjhj" localSheetId="3" hidden="1">{"'BZ SA P&amp;l (fORECAST)'!$A$1:$BR$26"}</definedName>
    <definedName name="jkhgjhj" hidden="1">{"'BZ SA P&amp;l (fORECAST)'!$A$1:$BR$26"}</definedName>
    <definedName name="jkhjkhjk" localSheetId="8" hidden="1">{"'BZ SA P&amp;l (fORECAST)'!$A$1:$BR$26"}</definedName>
    <definedName name="jkhjkhjk" localSheetId="3" hidden="1">{"'BZ SA P&amp;l (fORECAST)'!$A$1:$BR$26"}</definedName>
    <definedName name="jkhjkhjk" hidden="1">{"'BZ SA P&amp;l (fORECAST)'!$A$1:$BR$26"}</definedName>
    <definedName name="jkm" localSheetId="8" hidden="1">{"'BZ SA P&amp;l (fORECAST)'!$A$1:$BR$26"}</definedName>
    <definedName name="jkm" localSheetId="3" hidden="1">{"'BZ SA P&amp;l (fORECAST)'!$A$1:$BR$26"}</definedName>
    <definedName name="jkm" hidden="1">{"'BZ SA P&amp;l (fORECAST)'!$A$1:$BR$26"}</definedName>
    <definedName name="jksksskss" localSheetId="8" hidden="1">{"'BZ SA P&amp;l (fORECAST)'!$A$1:$BR$26"}</definedName>
    <definedName name="jksksskss" localSheetId="3" hidden="1">{"'BZ SA P&amp;l (fORECAST)'!$A$1:$BR$26"}</definedName>
    <definedName name="jksksskss" hidden="1">{"'BZ SA P&amp;l (fORECAST)'!$A$1:$BR$26"}</definedName>
    <definedName name="mar" localSheetId="8" hidden="1">{"'BZ SA P&amp;l (fORECAST)'!$A$1:$BR$26"}</definedName>
    <definedName name="mar" localSheetId="3" hidden="1">{"'BZ SA P&amp;l (fORECAST)'!$A$1:$BR$26"}</definedName>
    <definedName name="mar" hidden="1">{"'BZ SA P&amp;l (fORECAST)'!$A$1:$BR$26"}</definedName>
    <definedName name="mist" localSheetId="8" hidden="1">{"'BZ SA P&amp;l (fORECAST)'!$A$1:$BR$26"}</definedName>
    <definedName name="mist" localSheetId="3" hidden="1">{"'BZ SA P&amp;l (fORECAST)'!$A$1:$BR$26"}</definedName>
    <definedName name="mist" hidden="1">{"'BZ SA P&amp;l (fORECAST)'!$A$1:$BR$26"}</definedName>
    <definedName name="POKILO" localSheetId="8" hidden="1">{"'BZ SA P&amp;l (fORECAST)'!$A$1:$BR$26"}</definedName>
    <definedName name="POKILO" localSheetId="3" hidden="1">{"'BZ SA P&amp;l (fORECAST)'!$A$1:$BR$26"}</definedName>
    <definedName name="POKILO" hidden="1">{"'BZ SA P&amp;l (fORECAST)'!$A$1:$BR$26"}</definedName>
    <definedName name="PPP" localSheetId="8" hidden="1">{"'BZ SA P&amp;l (fORECAST)'!$A$1:$BR$26"}</definedName>
    <definedName name="PPP" localSheetId="3" hidden="1">{"'BZ SA P&amp;l (fORECAST)'!$A$1:$BR$26"}</definedName>
    <definedName name="PPP" hidden="1">{"'BZ SA P&amp;l (fORECAST)'!$A$1:$BR$26"}</definedName>
    <definedName name="sprz" localSheetId="8" hidden="1">{"'BZ SA P&amp;l (fORECAST)'!$A$1:$BR$26"}</definedName>
    <definedName name="sprz" localSheetId="3" hidden="1">{"'BZ SA P&amp;l (fORECAST)'!$A$1:$BR$26"}</definedName>
    <definedName name="sprz" hidden="1">{"'BZ SA P&amp;l (fORECAST)'!$A$1:$BR$26"}</definedName>
    <definedName name="sy" localSheetId="8" hidden="1">{"'BZ SA P&amp;l (fORECAST)'!$A$1:$BR$26"}</definedName>
    <definedName name="sy" localSheetId="3" hidden="1">{"'BZ SA P&amp;l (fORECAST)'!$A$1:$BR$26"}</definedName>
    <definedName name="sy" hidden="1">{"'BZ SA P&amp;l (fORECAST)'!$A$1:$BR$26"}</definedName>
    <definedName name="sys" localSheetId="8" hidden="1">{"'BZ SA P&amp;l (fORECAST)'!$A$1:$BR$26"}</definedName>
    <definedName name="sys" localSheetId="3" hidden="1">{"'BZ SA P&amp;l (fORECAST)'!$A$1:$BR$26"}</definedName>
    <definedName name="sys" hidden="1">{"'BZ SA P&amp;l (fORECAST)'!$A$1:$BR$26"}</definedName>
    <definedName name="udz_m" localSheetId="8" hidden="1">{"'BZ SA P&amp;l (fORECAST)'!$A$1:$BR$26"}</definedName>
    <definedName name="udz_m" localSheetId="3" hidden="1">{"'BZ SA P&amp;l (fORECAST)'!$A$1:$BR$26"}</definedName>
    <definedName name="udz_m" hidden="1">{"'BZ SA P&amp;l (fORECAST)'!$A$1:$BR$26"}</definedName>
    <definedName name="wrn.Bilans._.płatniczy._.1989._.1996." localSheetId="8" hidden="1">{"Bilans płatniczy narastająco",#N/A,TRUE,"Bilans płatniczy narastająco"}</definedName>
    <definedName name="wrn.Bilans._.płatniczy._.1989._.1996." localSheetId="3" hidden="1">{"Bilans płatniczy narastająco",#N/A,TRUE,"Bilans płatniczy narastająco"}</definedName>
    <definedName name="wrn.Bilans._.płatniczy._.1989._.1996." hidden="1">{"Bilans płatniczy narastająco",#N/A,TRUE,"Bilans płatniczy narastająco"}</definedName>
    <definedName name="wrn.MIS." localSheetId="8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localSheetId="3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localSheetId="8" hidden="1">{"Bilans płatniczy narastająco",#N/A,TRUE,"Bilans płatniczy narastająco"}</definedName>
    <definedName name="Wykres4" localSheetId="3" hidden="1">{"Bilans płatniczy narastająco",#N/A,TRUE,"Bilans płatniczy narastająco"}</definedName>
    <definedName name="Wykres4" hidden="1">{"Bilans płatniczy narastająco",#N/A,TRUE,"Bilans płatniczy narastająco"}</definedName>
    <definedName name="yz" localSheetId="8" hidden="1">{"'BZ SA P&amp;l (fORECAST)'!$A$1:$BR$26"}</definedName>
    <definedName name="yz" localSheetId="3" hidden="1">{"'BZ SA P&amp;l (fORECAST)'!$A$1:$BR$26"}</definedName>
    <definedName name="yz" hidden="1">{"'BZ SA P&amp;l (fORECAST)'!$A$1:$BR$26"}</definedName>
    <definedName name="z" localSheetId="8" hidden="1">{"'BZ SA P&amp;l (fORECAST)'!$A$1:$BR$26"}</definedName>
    <definedName name="z" localSheetId="3" hidden="1">{"'BZ SA P&amp;l (fORECAST)'!$A$1:$BR$26"}</definedName>
    <definedName name="z" hidden="1">{"'BZ SA P&amp;l (fORECAST)'!$A$1:$BR$26"}</definedName>
    <definedName name="Z_1DB48480_6711_40FB_9C4F_EB173E700CA0_.wvu.PrintArea" localSheetId="47" hidden="1">Covid19_3!$D$1:$I$14</definedName>
    <definedName name="Z_FA69919D_DCBB_46D3_BC60_A39B8788200A_.wvu.Cols" localSheetId="8" hidden="1">#REF!</definedName>
    <definedName name="Z_FA69919D_DCBB_46D3_BC60_A39B8788200A_.wvu.Cols" localSheetId="3" hidden="1">#REF!</definedName>
    <definedName name="Z_FA69919D_DCBB_46D3_BC60_A39B8788200A_.wvu.Cols" localSheetId="44" hidden="1">#REF!</definedName>
    <definedName name="Z_FA69919D_DCBB_46D3_BC60_A39B8788200A_.wvu.Cols" hidden="1">#REF!</definedName>
    <definedName name="zzzzzzzzzzzzzzzzz" localSheetId="8" hidden="1">{"'BZ SA P&amp;l (fORECAST)'!$A$1:$BR$26"}</definedName>
    <definedName name="zzzzzzzzzzzzzzzzz" localSheetId="3" hidden="1">{"'BZ SA P&amp;l (fORECAST)'!$A$1:$BR$26"}</definedName>
    <definedName name="zzzzzzzzzzzzzzzzz" hidden="1">{"'BZ SA P&amp;l (fORECAST)'!$A$1:$BR$26"}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07" l="1"/>
  <c r="B13" i="107"/>
  <c r="B11" i="107"/>
</calcChain>
</file>

<file path=xl/sharedStrings.xml><?xml version="1.0" encoding="utf-8"?>
<sst xmlns="http://schemas.openxmlformats.org/spreadsheetml/2006/main" count="3020" uniqueCount="1558">
  <si>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</si>
  <si>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</si>
  <si>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</si>
  <si>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</si>
  <si>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</si>
  <si>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</si>
  <si>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</si>
  <si>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</si>
  <si>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</si>
  <si>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</si>
  <si>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</si>
  <si>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</si>
  <si>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</si>
  <si>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</si>
  <si>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</si>
  <si>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</si>
  <si>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</si>
  <si>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</si>
  <si>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</si>
  <si>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</si>
  <si>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EU PV1 - Prudent valuation adjustments (PVA)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</si>
  <si>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</si>
  <si>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</si>
  <si>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</si>
  <si>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</si>
  <si>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</si>
  <si>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</si>
  <si>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</si>
  <si>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</si>
  <si>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</si>
  <si>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</si>
  <si>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</si>
  <si>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</si>
  <si>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</si>
  <si>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</si>
  <si>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</si>
  <si>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</si>
  <si>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</si>
  <si>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</si>
  <si>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</si>
  <si>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</si>
  <si>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</si>
  <si>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</si>
  <si>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</si>
  <si>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</si>
  <si>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</si>
  <si>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</si>
  <si>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</si>
  <si>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</si>
  <si>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</si>
  <si>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</si>
  <si>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</si>
  <si>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</si>
  <si>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</si>
  <si>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</si>
  <si>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</si>
  <si>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</si>
  <si>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</si>
  <si>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</si>
  <si>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</si>
  <si>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</si>
  <si>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</si>
  <si>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37.</t>
  </si>
  <si>
    <t>38.</t>
  </si>
  <si>
    <t>39.</t>
  </si>
  <si>
    <t>40.</t>
  </si>
  <si>
    <t>41.</t>
  </si>
  <si>
    <t>XVII</t>
  </si>
  <si>
    <t>42.</t>
  </si>
  <si>
    <t>EU CR3 – Przegląd technik ograniczania ryzyka kredytowego:  Ujawnianie informacji na temat stosowania technik ograniczania ryzyka kredytowego</t>
  </si>
  <si>
    <t>43.</t>
  </si>
  <si>
    <t>XIX</t>
  </si>
  <si>
    <t>44.</t>
  </si>
  <si>
    <t>EU CR4 – Metoda standardowa – Ekspozycja na ryzyko kredytowe i skutki ograniczania ryzyka kredytowego</t>
  </si>
  <si>
    <t>45.</t>
  </si>
  <si>
    <t>EU CR5 – Metoda standardowa</t>
  </si>
  <si>
    <t>46.</t>
  </si>
  <si>
    <t>47.</t>
  </si>
  <si>
    <t>48.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</si>
  <si>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</si>
  <si>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</si>
  <si>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</si>
  <si>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</si>
  <si>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</si>
  <si>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</si>
  <si>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</si>
  <si>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</si>
  <si>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</si>
  <si>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</si>
  <si>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</si>
  <si>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</si>
  <si>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</t>
  </si>
  <si>
    <t>EU OR1 – Wymogi w zakresie funduszy własnych z tytułu ryzyka operacyjnego i kwoty ekspozycji ważonych ryzykiem</t>
  </si>
  <si>
    <t>XXXIII</t>
  </si>
  <si>
    <t xml:space="preserve">EU REM1 – Wynagrodzenie przyznane za dany rok obrachunkowy </t>
  </si>
  <si>
    <t xml:space="preserve">EU REM3 – Wynagrodzenie odroczone </t>
  </si>
  <si>
    <t>EU REM4 – Wynagrodzenie w wysokości co najmniej 1 mln EUR rocznie</t>
  </si>
  <si>
    <t>EU REM5 – Informacje na temat wynagrodzenia pracowników, których działalność zawodowa ma istotny wpływ na profil ryzyka instytucji (określony personel)</t>
  </si>
  <si>
    <t>EU AE1 – Aktywa obciążone i aktywa wolne od obciążeń</t>
  </si>
  <si>
    <t>XXXV</t>
  </si>
  <si>
    <t>EU AE2 – Otrzymane zabezpieczenia i wyemitowane własne dłużne papiery wartościowe</t>
  </si>
  <si>
    <t>EU AE3 – Źródła obciążenia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</si>
  <si>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</si>
  <si>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</si>
  <si>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</si>
  <si>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</si>
  <si>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Covid19_1 - Kredyty i zaliczki objęte moratoriami ustawowymi i pozaustawowymi</t>
  </si>
  <si>
    <t>Covid19_2 - Podział kredytów i zaliczek objętych moratoriami ustawowymi i pozaustawowymi według rezydualnego terminu moratoriów</t>
  </si>
  <si>
    <t>Covid19_3 - Nowo udzielone kredyty i zaliczki w ramach nowych programów gwarancji publicznych wprowadzanych w odpowiedzi na kryzys spowodowany przez COVID-19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</si>
  <si>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</si>
  <si>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</si>
  <si>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</si>
  <si>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</si>
  <si>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</si>
  <si>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</si>
  <si>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</si>
  <si>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</si>
  <si>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</si>
  <si>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</si>
  <si>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</si>
  <si>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</si>
  <si>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</si>
  <si>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</si>
  <si>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</si>
  <si>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</si>
  <si>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</si>
  <si>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</si>
  <si>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</si>
  <si>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</si>
  <si>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</si>
  <si>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</si>
  <si>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</si>
  <si>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</si>
  <si>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</si>
  <si>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</si>
  <si>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</si>
  <si>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</si>
  <si>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</si>
  <si>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</si>
  <si>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</si>
  <si>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</si>
  <si>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</si>
  <si>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</si>
  <si>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</si>
  <si>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</si>
  <si>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</si>
  <si>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</si>
  <si>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</si>
  <si>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</si>
  <si>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</si>
  <si>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</si>
  <si>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</si>
  <si>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</si>
  <si>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</si>
  <si>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</si>
  <si>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</si>
  <si>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</si>
  <si>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</si>
  <si>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</si>
  <si>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</si>
  <si>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</si>
  <si>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</si>
  <si>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</si>
  <si>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</si>
  <si>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</si>
  <si>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</si>
  <si>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</si>
  <si>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</si>
  <si>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</si>
  <si>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</si>
  <si>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</si>
  <si>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</si>
  <si>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</si>
  <si>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</si>
  <si>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</si>
  <si>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</si>
  <si>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</si>
  <si>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</si>
  <si>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EU-11a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</si>
  <si>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</si>
  <si>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</si>
  <si>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</si>
  <si>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</si>
  <si>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</si>
  <si>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</si>
  <si>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</si>
  <si>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</si>
  <si>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</si>
  <si>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</si>
  <si>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</si>
  <si>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</si>
  <si>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</si>
  <si>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</si>
  <si>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</si>
  <si>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</si>
  <si>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</si>
  <si>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</si>
  <si>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</si>
  <si>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</si>
  <si>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</si>
  <si>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</si>
  <si>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</si>
  <si>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</si>
  <si>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</si>
  <si>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</si>
  <si>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</si>
  <si>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</si>
  <si>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Kwota ekspozycji na ryzyko</t>
  </si>
  <si>
    <t>f</t>
  </si>
  <si>
    <t>g</t>
  </si>
  <si>
    <t>h</t>
  </si>
  <si>
    <t>EU e1</t>
  </si>
  <si>
    <t>EU e2</t>
  </si>
  <si>
    <t>Kategoria ryzyka</t>
  </si>
  <si>
    <t>AVA na poziomie kategorii - Niepewność wyceny</t>
  </si>
  <si>
    <t>Razem na poziomie kategorii po dywersyfikacji</t>
  </si>
  <si>
    <t>AVA na poziomie kategorii</t>
  </si>
  <si>
    <t>Ekspozycje kapitałowe</t>
  </si>
  <si>
    <t>Stopy procentowe</t>
  </si>
  <si>
    <t>Kurs walutowy</t>
  </si>
  <si>
    <t>Ryzyko kredytowe</t>
  </si>
  <si>
    <t>Towary</t>
  </si>
  <si>
    <t>AVA z tytułu niezrealizowanych marż kredytowych</t>
  </si>
  <si>
    <t>AVA z tytułu kosztów inwestycji i finansowania</t>
  </si>
  <si>
    <t>W tym: Metoda podstawowa razem w portfelu handlowym</t>
  </si>
  <si>
    <t>W tym: Metoda podstawowa razem w portfelu bankowym</t>
  </si>
  <si>
    <t>Niepewność dotycząca cen rynkowych</t>
  </si>
  <si>
    <t>Koszty zamknięcia</t>
  </si>
  <si>
    <t>Pozycje o dużej koncentracji</t>
  </si>
  <si>
    <t>Przedterminowe rozwiązanie umowy</t>
  </si>
  <si>
    <t>Ryzyko modelu</t>
  </si>
  <si>
    <t>Ryzyko operacyjne</t>
  </si>
  <si>
    <t>Przyszłe koszty administracyjne</t>
  </si>
  <si>
    <t>Łączna kwota dodatkowych korekt wyceny (AVA)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</si>
  <si>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</si>
  <si>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</si>
  <si>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</si>
  <si>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</si>
  <si>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</si>
  <si>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</si>
  <si>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</si>
  <si>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</si>
  <si>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</si>
  <si>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</si>
  <si>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</si>
  <si>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</si>
  <si>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</si>
  <si>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</si>
  <si>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</si>
  <si>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</si>
  <si>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</si>
  <si>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</si>
  <si>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</si>
  <si>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</si>
  <si>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</si>
  <si>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</si>
  <si>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</si>
  <si>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</si>
  <si>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</si>
  <si>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</si>
  <si>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</si>
  <si>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</si>
  <si>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</si>
  <si>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</si>
  <si>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</si>
  <si>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</si>
  <si>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</si>
  <si>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</si>
  <si>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</si>
  <si>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</si>
  <si>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</si>
  <si>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</si>
  <si>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</si>
  <si>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</si>
  <si>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</si>
  <si>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</si>
  <si>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</si>
  <si>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</si>
  <si>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</si>
  <si>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</si>
  <si>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</si>
  <si>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</si>
  <si>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</si>
  <si>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</si>
  <si>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</si>
  <si>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</si>
  <si>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</si>
  <si>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</si>
  <si>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</si>
  <si>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</si>
  <si>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</si>
  <si>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</si>
  <si>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</si>
  <si>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</si>
  <si>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</si>
  <si>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</si>
  <si>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</si>
  <si>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</si>
  <si>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</si>
  <si>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</si>
  <si>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</si>
  <si>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</si>
  <si>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</si>
  <si>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</si>
  <si>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</si>
  <si>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</si>
  <si>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</si>
  <si>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</si>
  <si>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</si>
  <si>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</si>
  <si>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</si>
  <si>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</si>
  <si>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</si>
  <si>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</si>
  <si>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</si>
  <si>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</si>
  <si>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</si>
  <si>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</si>
  <si>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</si>
  <si>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</si>
  <si>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</si>
  <si>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</si>
  <si>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</si>
  <si>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</si>
  <si>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</si>
  <si>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</si>
  <si>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</si>
  <si>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</si>
  <si>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</si>
  <si>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</si>
  <si>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</si>
  <si>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</si>
  <si>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</si>
  <si>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</si>
  <si>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</si>
  <si>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</si>
  <si>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</si>
  <si>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</si>
  <si>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</si>
  <si>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</si>
  <si>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</si>
  <si>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</si>
  <si>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</si>
  <si>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</si>
  <si>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</si>
  <si>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</si>
  <si>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</si>
  <si>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</si>
  <si>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</si>
  <si>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</si>
  <si>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</si>
  <si>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</si>
  <si>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</si>
  <si>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</si>
  <si>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</si>
  <si>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</si>
  <si>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</si>
  <si>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</si>
  <si>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</si>
  <si>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</si>
  <si>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</si>
  <si>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</si>
  <si>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</si>
  <si>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</si>
  <si>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</si>
  <si>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</si>
  <si>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</si>
  <si>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</si>
  <si>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</si>
  <si>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</si>
  <si>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</si>
  <si>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</si>
  <si>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</si>
  <si>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</si>
  <si>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</si>
  <si>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</si>
  <si>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</si>
  <si>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</si>
  <si>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</si>
  <si>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</si>
  <si>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</si>
  <si>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</si>
  <si>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</si>
  <si>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</si>
  <si>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</si>
  <si>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</si>
  <si>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</si>
  <si>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</si>
  <si>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</si>
  <si>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</si>
  <si>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</si>
  <si>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</si>
  <si>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</si>
  <si>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</si>
  <si>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</si>
  <si>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</si>
  <si>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</si>
  <si>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</si>
  <si>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</si>
  <si>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</si>
  <si>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</si>
  <si>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</si>
  <si>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</si>
  <si>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</si>
  <si>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</si>
  <si>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</si>
  <si>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</si>
  <si>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</si>
  <si>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</si>
  <si>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</si>
  <si>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</si>
  <si>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</si>
  <si>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</si>
  <si>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</si>
  <si>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</si>
  <si>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</si>
  <si>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</si>
  <si>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</si>
  <si>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</si>
  <si>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</si>
  <si>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</si>
  <si>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</si>
  <si>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</si>
  <si>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</si>
  <si>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</si>
  <si>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</si>
  <si>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</si>
  <si>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</si>
  <si>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</si>
  <si>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</si>
  <si>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</si>
  <si>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</si>
  <si>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</si>
  <si>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</si>
  <si>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</si>
  <si>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</si>
  <si>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</si>
  <si>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</si>
  <si>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</si>
  <si>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</si>
  <si>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</si>
  <si>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</si>
  <si>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</si>
  <si>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</si>
  <si>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</si>
  <si>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</si>
  <si>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</si>
  <si>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</si>
  <si>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</si>
  <si>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</si>
  <si>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</si>
  <si>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</si>
  <si>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</si>
  <si>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</si>
  <si>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</si>
  <si>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</si>
  <si>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</si>
  <si>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</si>
  <si>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</si>
  <si>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</si>
  <si>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</si>
  <si>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</si>
  <si>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</si>
  <si>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</si>
  <si>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</si>
  <si>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</si>
  <si>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</si>
  <si>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</si>
  <si>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</si>
  <si>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</si>
  <si>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</si>
  <si>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</si>
  <si>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</si>
  <si>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</si>
  <si>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</si>
  <si>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</si>
  <si>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</si>
  <si>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</si>
  <si>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</si>
  <si>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</si>
  <si>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</si>
  <si>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</si>
  <si>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</si>
  <si>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</si>
  <si>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</si>
  <si>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</si>
  <si>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</si>
  <si>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</si>
  <si>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</si>
  <si>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</si>
  <si>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</si>
  <si>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</si>
  <si>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</si>
  <si>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</si>
  <si>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</si>
  <si>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</si>
  <si>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</si>
  <si>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</si>
  <si>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</si>
  <si>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</si>
  <si>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</si>
  <si>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</si>
  <si>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</si>
  <si>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</si>
  <si>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</si>
  <si>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</si>
  <si>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</si>
  <si>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</si>
  <si>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</si>
  <si>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</si>
  <si>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</si>
  <si>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</si>
  <si>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</si>
  <si>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</si>
  <si>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</si>
  <si>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</si>
  <si>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</si>
  <si>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</si>
  <si>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</si>
  <si>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</si>
  <si>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</si>
  <si>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</si>
  <si>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</si>
  <si>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</si>
  <si>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</si>
  <si>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</si>
  <si>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</si>
  <si>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</si>
  <si>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</si>
  <si>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</si>
  <si>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</si>
  <si>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</si>
  <si>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</si>
  <si>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</si>
  <si>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</si>
  <si>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</si>
  <si>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</si>
  <si>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</si>
  <si>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</si>
  <si>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</si>
  <si>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</si>
  <si>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</si>
  <si>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</si>
  <si>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</si>
  <si>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</si>
  <si>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</si>
  <si>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</si>
  <si>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</si>
  <si>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</si>
  <si>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</si>
  <si>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</si>
  <si>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</si>
  <si>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</si>
  <si>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</si>
  <si>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</si>
  <si>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</si>
  <si>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</si>
  <si>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</si>
  <si>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</si>
  <si>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</si>
  <si>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</si>
  <si>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</si>
  <si>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</si>
  <si>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</si>
  <si>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</si>
  <si>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</si>
  <si>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</si>
  <si>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</si>
  <si>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</si>
  <si>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</si>
  <si>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</si>
  <si>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</si>
  <si>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</si>
  <si>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</si>
  <si>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</si>
  <si>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</si>
  <si>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</si>
  <si>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</si>
  <si>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</si>
  <si>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</si>
  <si>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</si>
  <si>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</si>
  <si>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</si>
  <si>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</si>
  <si>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</si>
  <si>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</si>
  <si>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</si>
  <si>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</si>
  <si>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</si>
  <si>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</si>
  <si>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</si>
  <si>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</si>
  <si>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</si>
  <si>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</si>
  <si>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</si>
  <si>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</si>
  <si>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</si>
  <si>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</si>
  <si>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</si>
  <si>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</si>
  <si>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</si>
  <si>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</si>
  <si>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</si>
  <si>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</si>
  <si>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</si>
  <si>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</si>
  <si>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</si>
  <si>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</si>
  <si>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</si>
  <si>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</si>
  <si>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</si>
  <si>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</si>
  <si>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</si>
  <si>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</si>
  <si>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</si>
  <si>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</si>
  <si>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</si>
  <si>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</si>
  <si>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</si>
  <si>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</si>
  <si>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</si>
  <si>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</si>
  <si>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</si>
  <si>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</si>
  <si>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</si>
  <si>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</si>
  <si>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</si>
  <si>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</si>
  <si>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</si>
  <si>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</si>
  <si>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</si>
  <si>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</si>
  <si>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</si>
  <si>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</si>
  <si>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</si>
  <si>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</si>
  <si>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</si>
  <si>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</si>
  <si>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</si>
  <si>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</si>
  <si>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</si>
  <si>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</si>
  <si>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</si>
  <si>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</si>
  <si>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</si>
  <si>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</si>
  <si>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</si>
  <si>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</si>
  <si>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</si>
  <si>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</si>
  <si>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</si>
  <si>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</si>
  <si>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</si>
  <si>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Ekspozycje bilansowe</t>
  </si>
  <si>
    <t>Wartość bilansowa brutto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</si>
  <si>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</si>
  <si>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</si>
  <si>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</si>
  <si>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</si>
  <si>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</si>
  <si>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</si>
  <si>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</si>
  <si>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</si>
  <si>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</si>
  <si>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</si>
  <si>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</si>
  <si>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</si>
  <si>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</si>
  <si>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</si>
  <si>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</si>
  <si>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</si>
  <si>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</si>
  <si>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</si>
  <si>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</si>
  <si>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</si>
  <si>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</si>
  <si>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</si>
  <si>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</si>
  <si>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</si>
  <si>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</si>
  <si>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</si>
  <si>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</si>
  <si>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</si>
  <si>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</si>
  <si>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</si>
  <si>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</si>
  <si>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</si>
  <si>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>Liczba dłużników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</si>
  <si>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</si>
  <si>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</si>
  <si>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</si>
  <si>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</si>
  <si>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</si>
  <si>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</si>
  <si>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</si>
  <si>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</si>
  <si>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</si>
  <si>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</si>
  <si>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</si>
  <si>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</si>
  <si>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</si>
  <si>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</si>
  <si>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</si>
  <si>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</si>
  <si>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</si>
  <si>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</si>
  <si>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</si>
  <si>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</si>
  <si>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</si>
  <si>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</si>
  <si>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</si>
  <si>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</si>
  <si>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</si>
  <si>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</si>
  <si>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</si>
  <si>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</si>
  <si>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</si>
  <si>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</si>
  <si>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</si>
  <si>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</si>
  <si>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</si>
  <si>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</si>
  <si>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</si>
  <si>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</si>
  <si>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</si>
  <si>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</si>
  <si>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</si>
  <si>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</si>
  <si>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</si>
  <si>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</si>
  <si>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</si>
  <si>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</si>
  <si>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</si>
  <si>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</si>
  <si>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</si>
  <si>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</si>
  <si>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</si>
  <si>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</si>
  <si>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</si>
  <si>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</si>
  <si>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</si>
  <si>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</si>
  <si>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</si>
  <si>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</si>
  <si>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</si>
  <si>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</si>
  <si>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</si>
  <si>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</si>
  <si>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</si>
  <si>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</si>
  <si>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</si>
  <si>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</si>
  <si>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</si>
  <si>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</si>
  <si>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</si>
  <si>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</si>
  <si>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</si>
  <si>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</si>
  <si>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</si>
  <si>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</si>
  <si>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</si>
  <si>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</si>
  <si>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</si>
  <si>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</si>
  <si>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</si>
  <si>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</si>
  <si>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</si>
  <si>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</si>
  <si>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</si>
  <si>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</si>
  <si>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</si>
  <si>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</si>
  <si>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</si>
  <si>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</si>
  <si>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</si>
  <si>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</si>
  <si>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</si>
  <si>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</si>
  <si>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</si>
  <si>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</si>
  <si>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</si>
  <si>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</si>
  <si>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</si>
  <si>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</si>
  <si>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</si>
  <si>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</si>
  <si>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</si>
  <si>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</si>
  <si>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</si>
  <si>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</si>
  <si>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</si>
  <si>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</si>
  <si>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</si>
  <si>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</si>
  <si>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</si>
  <si>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</si>
  <si>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</si>
  <si>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</si>
  <si>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</si>
  <si>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</si>
  <si>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Odpowiedni wskaźnik</t>
  </si>
  <si>
    <t>Rok-3</t>
  </si>
  <si>
    <t>Rok-2</t>
  </si>
  <si>
    <t>Ostatni rok</t>
  </si>
  <si>
    <t>Działalność bankowa objęta metodą wskaźnika bazowego</t>
  </si>
  <si>
    <t>Działalność bankowa objęta metodą standardową/alternatywną metodą standardową</t>
  </si>
  <si>
    <t>Działalność bankowa objęta metodami zaawansowanego pomiaru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</si>
  <si>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</si>
  <si>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</si>
  <si>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</si>
  <si>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</si>
  <si>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</si>
  <si>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</si>
  <si>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</si>
  <si>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</si>
  <si>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</si>
  <si>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</si>
  <si>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</si>
  <si>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</si>
  <si>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</si>
  <si>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</si>
  <si>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</si>
  <si>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>EU - g</t>
  </si>
  <si>
    <t>EU - h</t>
  </si>
  <si>
    <t>Odroczone i zatrzymane wynagrodzenie</t>
  </si>
  <si>
    <t>Łączna kwota odroczonego wynagrodzenia przyznanego za poprzednie okresy wykonywania obowiązków</t>
  </si>
  <si>
    <t xml:space="preserve">
W tym kwota wynagrodzenia przysługującego w danym roku obrachunkowym</t>
  </si>
  <si>
    <t xml:space="preserve">
W tym kwota wynagrodzenia przysługującego w kolejnych latach obrachunkowych</t>
  </si>
  <si>
    <t>Kwota korekty z tytułu wyników dokonanej w danym roku obrachunkowym w celu uwzględnienia odroczonych wynagrodzeń przysługujących w danym roku obrachunkowym</t>
  </si>
  <si>
    <t>Kwota korekty z tytułu wyników dokonanej w danym roku obrachunkowym w celu uwzględnienia odroczonych wynagrodzeń przysługujących w przyszłych latach wykonywania obowiązków</t>
  </si>
  <si>
    <t>Łączna kwota korekty w ciągu danego roku obrachunkowego wynikająca z pośrednich korekt ex post (tj. zmiany wartości odroczonych wynagrodzeń wynikające ze zmian cen instrumentów)</t>
  </si>
  <si>
    <t xml:space="preserve">Łączna kwota odroczonych wynagrodzeń przyznanych przed danym rokiem obrachunkowym i faktycznie wypłaconych w danym roku obrachunkowym </t>
  </si>
  <si>
    <t>Łączna kwota odroczonych wynagrodzeń przyznanego za poprzedni okres wykonywania obowiązków, które przysługuje, ale podlega okresom zatrzymania</t>
  </si>
  <si>
    <t>Inne formy</t>
  </si>
  <si>
    <t>Funkcja zarządcza organu zarządzającego</t>
  </si>
  <si>
    <t>Łączna kwota</t>
  </si>
  <si>
    <t>EUR</t>
  </si>
  <si>
    <t>Osoby o wysokich zarobkach stanowiące określony personel zgodnie z art. 450 lit. i) CRR</t>
  </si>
  <si>
    <t>1 000 000 do poniżej 1 500 000</t>
  </si>
  <si>
    <t>1 500 000 do poniżej 2 000 000</t>
  </si>
  <si>
    <t>2 000 000 do poniżej 2 500 000</t>
  </si>
  <si>
    <t>2 500 000 do poniżej 3 000 000</t>
  </si>
  <si>
    <t>3 000 000 do poniżej 3 500 000</t>
  </si>
  <si>
    <t>3 500 000 do poniżej 4 000 000</t>
  </si>
  <si>
    <t>4 000 000 do poniżej 4 500 000</t>
  </si>
  <si>
    <t>4 500 000 do poniżej 5 000 000</t>
  </si>
  <si>
    <t>5 000 000 do poniżej 6 000 000</t>
  </si>
  <si>
    <t>6 000 000 do poniżej 7 000 000</t>
  </si>
  <si>
    <t>7 000 000 do poniżej 8 000 000</t>
  </si>
  <si>
    <t>x</t>
  </si>
  <si>
    <t>Jeżeli potrzebne są dalsze przedziały płatności, listę należy odpowiednio wydłużyć.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</si>
  <si>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</si>
  <si>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</si>
  <si>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</si>
  <si>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</si>
  <si>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</si>
  <si>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</si>
  <si>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</si>
  <si>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</si>
  <si>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</si>
  <si>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</si>
  <si>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</si>
  <si>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</si>
  <si>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>Wartość bilansowa aktywów obciążonych</t>
  </si>
  <si>
    <t>Wartość godziwa aktywów obciążonych</t>
  </si>
  <si>
    <t>Wartość bilansowa aktywów wolnych od obciążeń</t>
  </si>
  <si>
    <t>Wartość godziwa aktywów wolnych od obciążeń</t>
  </si>
  <si>
    <t>w tym hipotetycznie kwalifikujące się EHQLA i HQLA</t>
  </si>
  <si>
    <t>w tym EHQLA i HQLA</t>
  </si>
  <si>
    <t>Aktywa instytucji ujawniającej informacje</t>
  </si>
  <si>
    <t>Instrumenty kapitałowe</t>
  </si>
  <si>
    <t>Inne aktywa</t>
  </si>
  <si>
    <t>Wolne od obciążeń</t>
  </si>
  <si>
    <t>Wartość godziwa otrzymanego zabezpieczenia lub wyemitowanych własnych dłużnych papierów wartościowych, które mogą zostać obciążone</t>
  </si>
  <si>
    <t>Zabezpieczenia otrzymane przez instytucję ujawniającą informacje</t>
  </si>
  <si>
    <t>Kredyty na żądanie</t>
  </si>
  <si>
    <t>Kredyty i zaliczki inne niż kredyty na żądanie</t>
  </si>
  <si>
    <t>230</t>
  </si>
  <si>
    <t>Inne otrzymane zabezpieczenia</t>
  </si>
  <si>
    <t>240</t>
  </si>
  <si>
    <t>Wyemitowane własne dłużne papiery wartościowe inne niż własne obligacje zabezpieczone lub sekurytyzacje</t>
  </si>
  <si>
    <t xml:space="preserve">ŁĄCZNE OTRZYMANE ZABEZPIECZENIA I WYEMITOWANE WŁASNE DŁUŻNE PAPIERY WARTOŚCIOWE </t>
  </si>
  <si>
    <t>Odpowiadające im zobowiązania, zobowiązania warunkowe lub papiery wartościowe stanowiące przedmiot udzielonej pożyczki</t>
  </si>
  <si>
    <t>Obciążone aktywa, zabezpieczenie otrzymane i wyemitowane własne
dłużne papiery wartościowe inne niż obligacje zabezpieczone i papiery sekurytyzowane</t>
  </si>
  <si>
    <t>Wartość bilansowa wybranych zobowiązań finansowych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</si>
  <si>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</si>
  <si>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</si>
  <si>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</si>
  <si>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</si>
  <si>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</si>
  <si>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</si>
  <si>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</si>
  <si>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</si>
  <si>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</si>
  <si>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</si>
  <si>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</si>
  <si>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</si>
  <si>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</si>
  <si>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</si>
  <si>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</si>
  <si>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</si>
  <si>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</si>
  <si>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Minimalny wymóg w zakresie funduszy własnych i zobowiązań kwalifikowalnych (MREL)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</si>
  <si>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</si>
  <si>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</si>
  <si>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</si>
  <si>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</si>
  <si>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</si>
  <si>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</si>
  <si>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</si>
  <si>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</si>
  <si>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</si>
  <si>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</si>
  <si>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</si>
  <si>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</si>
  <si>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</si>
  <si>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</si>
  <si>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</si>
  <si>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</si>
  <si>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</si>
  <si>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</si>
  <si>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</si>
  <si>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</si>
  <si>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</si>
  <si>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</si>
  <si>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</si>
  <si>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</si>
  <si>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</si>
  <si>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</si>
  <si>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</si>
  <si>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</si>
  <si>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</si>
  <si>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</si>
  <si>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</si>
  <si>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</si>
  <si>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</si>
  <si>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</si>
  <si>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</si>
  <si>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</si>
  <si>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</si>
  <si>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</si>
  <si>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</si>
  <si>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</si>
  <si>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</si>
  <si>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</si>
  <si>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</si>
  <si>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</si>
  <si>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</si>
  <si>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</si>
  <si>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</si>
  <si>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</si>
  <si>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</si>
  <si>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</si>
  <si>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</si>
  <si>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</si>
  <si>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</si>
  <si>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</si>
  <si>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</si>
  <si>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</si>
  <si>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</si>
  <si>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</si>
  <si>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</si>
  <si>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</si>
  <si>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podstawowy Tier 1, gdyby nie stosowano tymczasowego traktowania niezrealizowanych zysków i strat wycenianych według wartości godziwej przez inne całkowite dochody zgodnie z art. 468 rozporządzenia CRR</t>
  </si>
  <si>
    <t>Kapitał Tier 1</t>
  </si>
  <si>
    <t>Kapitał Tier 1, gdyby nie stosowano rozwiązań przejściowych dotyczących MSSF 9 lub analogicznych oczekiwanych strat z tytułu kredytów</t>
  </si>
  <si>
    <t>4a</t>
  </si>
  <si>
    <t>Kapitał Tier 1, gdyby nie stosowano tymczasowego traktowania niezrealizowanych zysków i strat wycenianych według wartości godziwej przez inne całkowite dochody zgodnie z art. 468 rozporządzenia CRR</t>
  </si>
  <si>
    <t>Łączny kapitał, gdyby nie stosowano rozwiązań przejściowych dotyczących MSSF 9 lub analogicznych oczekiwanych strat z tytułu kredytów</t>
  </si>
  <si>
    <t>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</si>
  <si>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</si>
  <si>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</si>
  <si>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</si>
  <si>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</si>
  <si>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</si>
  <si>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</si>
  <si>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10a</t>
  </si>
  <si>
    <t>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</si>
  <si>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</si>
  <si>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</si>
  <si>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12a</t>
  </si>
  <si>
    <t>Kapitał Tier 1 (jako procent kwoty ekspozycji na ryzyko), gdyby nie stosowano tymczasowego traktowania niezrealizowanych zysków i strat wycenianych według wartości godziwej przez inne całkowite dochody zgodnie z art. 468 rozporządzenia CRR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</si>
  <si>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</si>
  <si>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</si>
  <si>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14a</t>
  </si>
  <si>
    <t>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</si>
  <si>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</si>
  <si>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</si>
  <si>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</si>
  <si>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17a</t>
  </si>
  <si>
    <t>Wskaźnik dźwigni finansowej, gdyby nie stosowano tymczasowego traktowania niezrealizowanych zysków i strat wycenianych według wartości godziwej przez inne całkowite dochody zgodnie z art. 468 rozporządzenia CRR</t>
  </si>
  <si>
    <t>Kredyty i zaliczki objęte moratoriami ustawowymi i pozaustawowymi</t>
  </si>
  <si>
    <t xml:space="preserve">Skumulowana utrata wartości, skumulowane ujemne zmiany wartości godziwej z tytułu ryzyka kredytowego </t>
  </si>
  <si>
    <t xml:space="preserve">Wartość bilansowa brutto </t>
  </si>
  <si>
    <t xml:space="preserve">Obsługiwane </t>
  </si>
  <si>
    <t xml:space="preserve">Nieobsługiwane </t>
  </si>
  <si>
    <t>Wpływy 
z tytułu ekspozycji niepracujących</t>
  </si>
  <si>
    <t xml:space="preserve">
W tym:
ekspozycje objęte działaniami restrukturyzacyjnymi</t>
  </si>
  <si>
    <t xml:space="preserve">
W tym:
Instrumenty, w przypadku których nastąpił znaczny wzrost ryzyka kredytowego od momentu ich początkowego ujęcia, lecz które nie są dotknięte utratą wartości ze względu na ryzyko kredytowe (Koszyk 2)</t>
  </si>
  <si>
    <t xml:space="preserve">
W tym:
Ekspozycje, w przypadku których występuje małe prawdopodobieństwo spłaty, lecz które nie są przeterminowane lub są przeterminowane &lt;= 90 dni </t>
  </si>
  <si>
    <t>Kredyty i zaliczki objęte moratorium</t>
  </si>
  <si>
    <t>w tym: Gospodarstwa domowe</t>
  </si>
  <si>
    <t xml:space="preserve">   w tym: Zabezpieczone nieruchomościami mieszkalnymi</t>
  </si>
  <si>
    <t>w tym: Przedsiębiorstwa niefinansowe</t>
  </si>
  <si>
    <t xml:space="preserve">   w tym: Małe i średnie przedsiębiorstwa</t>
  </si>
  <si>
    <t xml:space="preserve">   w tym: Zabezpieczone nieruchomościami komercyjnymi</t>
  </si>
  <si>
    <t>Podział kredytów i zaliczek objętych moratoriami ustawowymi i pozaustawowymi według rezydualnego terminu moratoriów</t>
  </si>
  <si>
    <t xml:space="preserve">              Wartość bilansowa brutto</t>
  </si>
  <si>
    <t xml:space="preserve">
W tym:
moratoria ustawowe</t>
  </si>
  <si>
    <t xml:space="preserve">
W tym: 
wygasłe</t>
  </si>
  <si>
    <t>Rezydualny termin moratoriów</t>
  </si>
  <si>
    <t>&lt;= 3 m-ce</t>
  </si>
  <si>
    <t>&gt; 3 m-ce
&lt;= 6 m-cy</t>
  </si>
  <si>
    <t>&gt; 6 m-cy
&lt;= 9 m-cy</t>
  </si>
  <si>
    <t>&gt; 9 m-cy
&lt;= 12 m-cy</t>
  </si>
  <si>
    <t>&gt; 1 rok</t>
  </si>
  <si>
    <t>Kredyty i pożyczki zawnioskowane o odroczenie spłaty</t>
  </si>
  <si>
    <t>Kredyty i zaliczki objęte moratorium (przyznane)</t>
  </si>
  <si>
    <t>Nowo udzielone kredyty i zaliczki w ramach nowych programów gwarancji publicznych wprowadzanych w odpowiedzi na kryzys spowodowany przez COVID-19</t>
  </si>
  <si>
    <t xml:space="preserve">Maksymalna możliwa kwota gwarancji </t>
  </si>
  <si>
    <t>w tym: restrukturyzowane</t>
  </si>
  <si>
    <t>Otrzymane gwarancje publiczne</t>
  </si>
  <si>
    <t>Nowo udzielone kredyty i pożyczki objęte systemem gwarancji publicznych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</si>
  <si>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</si>
  <si>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</si>
  <si>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</si>
  <si>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</si>
  <si>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</si>
  <si>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</si>
  <si>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</si>
  <si>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</si>
  <si>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</si>
  <si>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</si>
  <si>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Koniec kwartału</t>
  </si>
  <si>
    <t>Zakres konsolidacji: skonsolidowanej</t>
  </si>
  <si>
    <t>EU PV1 – Korekty z tytułu ostrożnej wyceny (PVA)</t>
  </si>
  <si>
    <t xml:space="preserve">
Wartość godziwa otrzymanego obciążonego zabezpieczenia lub wyemitowanych własnych dłużnych papierów wartościowych</t>
  </si>
  <si>
    <t xml:space="preserve">  w tym: obligacje zabezpieczone</t>
  </si>
  <si>
    <t xml:space="preserve">  w tym: sekurytyzacje</t>
  </si>
  <si>
    <t xml:space="preserve">  w tym: wyemitowane przez sektor instytucji rządowych i samorządowych</t>
  </si>
  <si>
    <t xml:space="preserve">  w tym: wyemitowane przez instytucje finansowe</t>
  </si>
  <si>
    <t xml:space="preserve">  w tym: wyemitowane przez przedsiębiorstwa niefinansowe</t>
  </si>
  <si>
    <t>Nieoddane jeszcze w zastaw wyemitowane własne obligacje zabezpieczone i sekurytyzacje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</si>
  <si>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</si>
  <si>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</si>
  <si>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</si>
  <si>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</si>
  <si>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</si>
  <si>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</si>
  <si>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</si>
  <si>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</si>
  <si>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</si>
  <si>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</si>
  <si>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</si>
  <si>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</si>
  <si>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   W formie środków pieniężnych</t>
  </si>
  <si>
    <t xml:space="preserve">   Akcje lub odpowiadające im tytuły własności</t>
  </si>
  <si>
    <t xml:space="preserve">   Instrumenty związane z akcjami lub równoważne instrumenty niepieniężne </t>
  </si>
  <si>
    <t xml:space="preserve">   Inne instrumenty</t>
  </si>
  <si>
    <t xml:space="preserve">   Inne formy</t>
  </si>
  <si>
    <t xml:space="preserve">  Objęta metodą standardową:</t>
  </si>
  <si>
    <t xml:space="preserve">  Objęta alternatywną metodą standardową:</t>
  </si>
  <si>
    <t>Emitent</t>
  </si>
  <si>
    <t>Niepowtarzalny identyfikator (np. CUSIP, ISIN lub identyfikator Bloomberg dla ofert na rynku niepublicznym)</t>
  </si>
  <si>
    <t>Emisja publiczna lub niepubliczna</t>
  </si>
  <si>
    <t>Prawo lub prawa właściwe, którym podlega instrument</t>
  </si>
  <si>
    <t>3a </t>
  </si>
  <si>
    <t>Umowne uznanie uprawnień do umorzenia lub konwersji przysługujące organom ds. restrukturyzacji i uporządkowanej likwidacji</t>
  </si>
  <si>
    <t>Ujmowanie w kapitale regulacyjnym</t>
  </si>
  <si>
    <t xml:space="preserve">    Obecny sposób ujmowania z uwzględnieniem, w stosownych przypadkach, przejściowych przepisów CRR</t>
  </si>
  <si>
    <t xml:space="preserve">     Zasady określone w rozporządzeniu CRR obowiązujące po okresie przejściowym</t>
  </si>
  <si>
    <t xml:space="preserve">     Kwalifikowalne na poziomie jednostkowym lub (sub-)skonsolidowanym/na poziomie jednostkowym oraz (sub-)skonsolidowanym</t>
  </si>
  <si>
    <t xml:space="preserve">     Rodzaj instrumentu (rodzaje określane przez każdy system prawny)</t>
  </si>
  <si>
    <t>Kwota uznana w kapitale regulacyjnym lub zobowiązaniach kwalifikowalnych (waluta w mln, według stanu na ostatni dzień sprawozdawczy)</t>
  </si>
  <si>
    <t xml:space="preserve">Wartość nominalna instrumentu </t>
  </si>
  <si>
    <t>Cena emisyjna</t>
  </si>
  <si>
    <t>Cena wykupu</t>
  </si>
  <si>
    <t>Klasyfikacja księgowa</t>
  </si>
  <si>
    <t>Pierwotna data emisji</t>
  </si>
  <si>
    <t>Wieczyste czy terminowe</t>
  </si>
  <si>
    <t xml:space="preserve">     Pierwotny termin zapadalności </t>
  </si>
  <si>
    <t>Opcja wykupu na żądanie emitenta podlegająca wcześniejszemu zatwierdzeniu przez organy nadzoru</t>
  </si>
  <si>
    <t xml:space="preserve">     Termin wykupu opcjonalnego, terminy wykupu warunkowego oraz kwota wykupu </t>
  </si>
  <si>
    <t xml:space="preserve">     Kolejne terminy wykupu, jeżeli dotyczy</t>
  </si>
  <si>
    <t>Kupony / dywidendy</t>
  </si>
  <si>
    <t xml:space="preserve">Stała lub zmienna dywidenda / stały lub zmienny kupon </t>
  </si>
  <si>
    <t xml:space="preserve">Kupon odsetkowy oraz dowolny powiązany wskaźnik </t>
  </si>
  <si>
    <t xml:space="preserve">Istnienie zapisanych praw do niewypłacenia dywidendy </t>
  </si>
  <si>
    <t xml:space="preserve">     W pełni uznaniowe, częściowo uznaniowe czy obowiązkowe (pod względem terminu)</t>
  </si>
  <si>
    <t xml:space="preserve">     W pełni uznaniowe, częściowo uznaniowe czy obowiązkowe (pod względem kwoty)</t>
  </si>
  <si>
    <t xml:space="preserve">     Istnienie opcji z oprocentowaniem rosnącym lub innej zachęty do wykupu</t>
  </si>
  <si>
    <t xml:space="preserve">     Nieskumulowane czy skumulowane</t>
  </si>
  <si>
    <t>Zamienne czy niezamienne</t>
  </si>
  <si>
    <t xml:space="preserve">     Jeżeli zamienne, zdarzenie lub zdarzenia wywołujące zamianę</t>
  </si>
  <si>
    <t xml:space="preserve">     Jeżeli zamienne, w pełni czy częściowo</t>
  </si>
  <si>
    <t xml:space="preserve">     Jeżeli zamienne, wskaźnik konwersji</t>
  </si>
  <si>
    <t xml:space="preserve">     Jeżeli zamienne, zamiana obowiązkowa czy opcjonalna</t>
  </si>
  <si>
    <t xml:space="preserve">     Jeżeli zamienne, należy określić rodzaj instrumentu, na który można dokonać zamiany</t>
  </si>
  <si>
    <t xml:space="preserve">     Jeżeli zamienne, należy określić emitenta instrumentu, na który dokonuje się zamiany</t>
  </si>
  <si>
    <t>Odpisy obniżające wartość</t>
  </si>
  <si>
    <t xml:space="preserve">     W przypadku odpisu obniżającego wartość, zdarzenie lub zdarzenia wywołujące odpis obniżający wartość</t>
  </si>
  <si>
    <t xml:space="preserve">     W przypadku odpisu obniżającego wartość, w pełni czy częściowo</t>
  </si>
  <si>
    <t xml:space="preserve">     W przypadku odpisu obniżającego wartość, trwale czy tymczasowo</t>
  </si>
  <si>
    <t xml:space="preserve">        W przypadku tymczasowego odpisu obniżającego wartość, opis mechanizmu odpisu obniżającego wartość</t>
  </si>
  <si>
    <t>34a </t>
  </si>
  <si>
    <t>Rodzaj podporządkowania (tylko w przypadku zobowiązań kwalifikowalnych)</t>
  </si>
  <si>
    <t>EU-34b</t>
  </si>
  <si>
    <t>Stopień uprzywilejowania instrumentu w standardowym postępowaniu upadłościowym</t>
  </si>
  <si>
    <t>Pozycja w hierarchii podporządkowania w przypadku likwidacji (należy określić rodzaj instrumentu bezpośrednio uprzywilejowanego w odniesieniu do danego instrumentu)</t>
  </si>
  <si>
    <t>Niezgodne cechy przejściowe</t>
  </si>
  <si>
    <t>Jeżeli tak, należy określić niezgodne cechy</t>
  </si>
  <si>
    <t>37a</t>
  </si>
  <si>
    <t>Link do pełnej treści warunków dotyczących danego instrumentu (link)</t>
  </si>
  <si>
    <t>EU CCA: Główne cechy regulacyjnych instrumentów funduszy własnych i instrumentów zobowiązań kwalifikowalnych</t>
  </si>
  <si>
    <t>EU LI1 – Różnice między rachunkowym a ostrożnościowym zakresem konsolidacji oraz przyporządkowanie kategorii sprawozdań finansowych do kategorii ryzyka regulacyjnego</t>
  </si>
  <si>
    <t xml:space="preserve">EU LI2 – Główne źródła różnic między regulacyjnymi kwotami ekspozycji a wartościami bilansowymi w sprawozdaniach finansowych </t>
  </si>
  <si>
    <t xml:space="preserve">EU LI3 – Zarys różnic w zakresach konsolidacji (każdego podmiotu) </t>
  </si>
  <si>
    <t xml:space="preserve"> </t>
  </si>
  <si>
    <t>Wartości bilansowe wykazywane w publikowanych sprawozdaniach finansowych</t>
  </si>
  <si>
    <t>Wartości bilansowe wchodzące w zakres konsolidacji ostrożnościowej</t>
  </si>
  <si>
    <t>Wartości bilansowe pozycji</t>
  </si>
  <si>
    <t>podlegające ramom ryzyka kredytowego</t>
  </si>
  <si>
    <t xml:space="preserve">podlegające ramom ryzyka kredytowego kontrahenta </t>
  </si>
  <si>
    <t>podlegające ramom sekurytyzacji</t>
  </si>
  <si>
    <t>podlegające ramom ryzyka rynkowego</t>
  </si>
  <si>
    <t>niepodlegające wymogom w zakresie funduszy własnych lub podlegające odliczeniu od funduszy własnych</t>
  </si>
  <si>
    <t>Podział według klas aktywów zgodnie z bilansem w opublikowanym sprawozdaniu finansowym</t>
  </si>
  <si>
    <t xml:space="preserve">Aktywa ogółem </t>
  </si>
  <si>
    <t>Podział według klas zobowiązań zgodnie z bilansem w opublikowanym sprawozdaniu finansowym</t>
  </si>
  <si>
    <t xml:space="preserve">Zobowiązania ogółem </t>
  </si>
  <si>
    <t xml:space="preserve">Pozycje podlegające </t>
  </si>
  <si>
    <t>ramom ryzyka kredytowego</t>
  </si>
  <si>
    <t xml:space="preserve">ramom sekurytyzacji </t>
  </si>
  <si>
    <t xml:space="preserve">ramom ryzyka kredytowego kontrahenta </t>
  </si>
  <si>
    <t>ramom ryzyka rynkowego</t>
  </si>
  <si>
    <t>Kwota wartości bilansowej aktywów wchodzących w zakres konsolidacji ostrożnościowej (zgodnie ze wzorem LI1)</t>
  </si>
  <si>
    <t>Kwota wartości bilansowej zobowiązań wchodzących w zakres konsolidacji ostrożnościowej (zgodnie ze wzorem LI1)</t>
  </si>
  <si>
    <t>Kwota całkowita netto w zakresie konsolidacji ostrożnościowej</t>
  </si>
  <si>
    <t>Kwoty pozabilansowe</t>
  </si>
  <si>
    <t xml:space="preserve">Różnice w wycenach </t>
  </si>
  <si>
    <t>Różnice wynikające z różnych zasad kompensacji, innych niż uwzględnione w wierszu 2</t>
  </si>
  <si>
    <t>Różnice wynikające z uwzględnienia rezerw</t>
  </si>
  <si>
    <t>Różnice wynikające z zastosowania technik ograniczania ryzyka kredytowego</t>
  </si>
  <si>
    <t>Różnice wynikające ze współczynników konwersji kredytowej</t>
  </si>
  <si>
    <t>Różnice wynikające z sekurytyzacji z przeniesieniem ryzyka</t>
  </si>
  <si>
    <t>Inne różnice</t>
  </si>
  <si>
    <t>Kwoty ekspozycji ujmowane do celów regulacyjnych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</si>
  <si>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</si>
  <si>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</si>
  <si>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</si>
  <si>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</si>
  <si>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</si>
  <si>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</si>
  <si>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</si>
  <si>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</si>
  <si>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</si>
  <si>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</si>
  <si>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Aneks Rozporządzenia
2021/637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</si>
  <si>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</si>
  <si>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</si>
  <si>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</si>
  <si>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</si>
  <si>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</si>
  <si>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</si>
  <si>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</si>
  <si>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</si>
  <si>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</si>
  <si>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</si>
  <si>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 xml:space="preserve">EU LI1 – Różnice między rachunkowym a ostrożnościowym zakresem konsolidacji oraz przyporządkowanie kategorii sprawozdań finansowych do kategorii ryzyka regulacyjnego </t>
  </si>
  <si>
    <t>Nieprzeterminowane lub przeterminowane o ≤ 30 dni</t>
  </si>
  <si>
    <t>1250 % RW</t>
  </si>
  <si>
    <t xml:space="preserve">   W tym 1250 % RW</t>
  </si>
  <si>
    <t>za okres 2022 / 12</t>
  </si>
  <si>
    <t>31.12.2022</t>
  </si>
  <si>
    <t>30.09.2022</t>
  </si>
  <si>
    <t>30.06.2022</t>
  </si>
  <si>
    <t>31.03.2022</t>
  </si>
  <si>
    <t>31.12.2021</t>
  </si>
  <si>
    <t/>
  </si>
  <si>
    <t>PL</t>
  </si>
  <si>
    <t>LU</t>
  </si>
  <si>
    <t>GB</t>
  </si>
  <si>
    <t>MT</t>
  </si>
  <si>
    <t>IE</t>
  </si>
  <si>
    <t>AT</t>
  </si>
  <si>
    <t>CZ</t>
  </si>
  <si>
    <t>US</t>
  </si>
  <si>
    <t>ES</t>
  </si>
  <si>
    <t>NL</t>
  </si>
  <si>
    <t>MX</t>
  </si>
  <si>
    <t>DE</t>
  </si>
  <si>
    <t>RU</t>
  </si>
  <si>
    <t>UA</t>
  </si>
  <si>
    <t>CH</t>
  </si>
  <si>
    <t>LI</t>
  </si>
  <si>
    <t>PT</t>
  </si>
  <si>
    <t>BE</t>
  </si>
  <si>
    <t>PE</t>
  </si>
  <si>
    <t>FR</t>
  </si>
  <si>
    <t>SE</t>
  </si>
  <si>
    <t>BY</t>
  </si>
  <si>
    <t>FI</t>
  </si>
  <si>
    <t>AU</t>
  </si>
  <si>
    <t>SK</t>
  </si>
  <si>
    <t>IT</t>
  </si>
  <si>
    <t>GE</t>
  </si>
  <si>
    <t>TR</t>
  </si>
  <si>
    <t>NO</t>
  </si>
  <si>
    <t>NZ</t>
  </si>
  <si>
    <t>HU</t>
  </si>
  <si>
    <t>MD</t>
  </si>
  <si>
    <t>RS</t>
  </si>
  <si>
    <t>PH</t>
  </si>
  <si>
    <t>IN</t>
  </si>
  <si>
    <t>LT</t>
  </si>
  <si>
    <t>DK</t>
  </si>
  <si>
    <t>NP</t>
  </si>
  <si>
    <t>CG</t>
  </si>
  <si>
    <t>LV</t>
  </si>
  <si>
    <t>UZ</t>
  </si>
  <si>
    <t>CN</t>
  </si>
  <si>
    <t>BD</t>
  </si>
  <si>
    <t>VN</t>
  </si>
  <si>
    <t>RO</t>
  </si>
  <si>
    <t>KZ</t>
  </si>
  <si>
    <t>AZ</t>
  </si>
  <si>
    <t>ZW</t>
  </si>
  <si>
    <t>NG</t>
  </si>
  <si>
    <t>ET</t>
  </si>
  <si>
    <t>ID</t>
  </si>
  <si>
    <t>BG</t>
  </si>
  <si>
    <t>KR</t>
  </si>
  <si>
    <t>QA</t>
  </si>
  <si>
    <t>CY</t>
  </si>
  <si>
    <t>PK</t>
  </si>
  <si>
    <t>TW</t>
  </si>
  <si>
    <t>CA</t>
  </si>
  <si>
    <t>AM</t>
  </si>
  <si>
    <t>LK</t>
  </si>
  <si>
    <t>CO</t>
  </si>
  <si>
    <t>AL</t>
  </si>
  <si>
    <t>TM</t>
  </si>
  <si>
    <t>VE</t>
  </si>
  <si>
    <t>KG</t>
  </si>
  <si>
    <t>RW</t>
  </si>
  <si>
    <t>PA</t>
  </si>
  <si>
    <t>TJ</t>
  </si>
  <si>
    <t>EG</t>
  </si>
  <si>
    <t>CM</t>
  </si>
  <si>
    <t>GR</t>
  </si>
  <si>
    <t>SA</t>
  </si>
  <si>
    <t>MN</t>
  </si>
  <si>
    <t>IL</t>
  </si>
  <si>
    <t>EE</t>
  </si>
  <si>
    <t>SI</t>
  </si>
  <si>
    <t>IQ</t>
  </si>
  <si>
    <t>KE</t>
  </si>
  <si>
    <t>GT</t>
  </si>
  <si>
    <t>MA</t>
  </si>
  <si>
    <t>GH</t>
  </si>
  <si>
    <t>ZA</t>
  </si>
  <si>
    <t>TH</t>
  </si>
  <si>
    <t>LB</t>
  </si>
  <si>
    <t>TN</t>
  </si>
  <si>
    <t>DZ</t>
  </si>
  <si>
    <t>BR</t>
  </si>
  <si>
    <t>CU</t>
  </si>
  <si>
    <t>HK</t>
  </si>
  <si>
    <t>LY</t>
  </si>
  <si>
    <t>JP</t>
  </si>
  <si>
    <t>GS</t>
  </si>
  <si>
    <t>JO</t>
  </si>
  <si>
    <t>TZ</t>
  </si>
  <si>
    <t>MY</t>
  </si>
  <si>
    <t>AO</t>
  </si>
  <si>
    <t>AF</t>
  </si>
  <si>
    <t>OM</t>
  </si>
  <si>
    <t>UG</t>
  </si>
  <si>
    <t>AE</t>
  </si>
  <si>
    <t>HR</t>
  </si>
  <si>
    <t>ME</t>
  </si>
  <si>
    <t>GM</t>
  </si>
  <si>
    <t>AR</t>
  </si>
  <si>
    <t>0.0000</t>
  </si>
  <si>
    <t>0.0050</t>
  </si>
  <si>
    <t>0.0100</t>
  </si>
  <si>
    <t>0.0150</t>
  </si>
  <si>
    <t>0.0200</t>
  </si>
  <si>
    <t>*dane w odpowiednich okresach obejmują zyski zaliczone do funduszy własnych zgodnie z mającymi zastosowanie wytycznymi EBA</t>
  </si>
  <si>
    <t>31.12.2021*</t>
  </si>
  <si>
    <t>* Łączne wymogi kapitałowe odnośnie do kapitału podstawowego Tier I wyliczone zostały z uwzględnieniem specyficznego dla instytucji bufora antycyklicznego.</t>
  </si>
  <si>
    <t>Łączne wymogi kapitałowe odnośnie do kapitału podstawowego Tier I instytucji *</t>
  </si>
  <si>
    <t>** Wymóg połączonego bufora wyliczony został z uwzględnieniem specyficznego dla instytucji bufora antycyklicznego.</t>
  </si>
  <si>
    <t>Wymóg połączonego bufora (%) **</t>
  </si>
  <si>
    <t>Łączne wymogi kapitałowe (%) **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</si>
  <si>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</si>
  <si>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</si>
  <si>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</si>
  <si>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</si>
  <si>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</si>
  <si>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</si>
  <si>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</si>
  <si>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</si>
  <si>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</si>
  <si>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</si>
  <si>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</si>
  <si>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</si>
  <si>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</si>
  <si>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</si>
  <si>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</si>
  <si>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31.12.2021 *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</si>
  <si>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</si>
  <si>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</si>
  <si>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</si>
  <si>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</si>
  <si>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</si>
  <si>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</si>
  <si>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</si>
  <si>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</si>
  <si>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</si>
  <si>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</si>
  <si>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</si>
  <si>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</si>
  <si>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</si>
  <si>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</si>
  <si>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</si>
  <si>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</si>
  <si>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</si>
  <si>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</si>
  <si>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</si>
  <si>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</si>
  <si>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</si>
  <si>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</si>
  <si>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</si>
  <si>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</si>
  <si>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</si>
  <si>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</si>
  <si>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</si>
  <si>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</si>
  <si>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</si>
  <si>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</si>
  <si>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</si>
  <si>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</si>
  <si>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</si>
  <si>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</si>
  <si>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</si>
  <si>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</si>
  <si>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</si>
  <si>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</si>
  <si>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</si>
  <si>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</si>
  <si>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</si>
  <si>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</si>
  <si>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</si>
  <si>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</si>
  <si>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</si>
  <si>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</si>
  <si>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</si>
  <si>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</si>
  <si>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</si>
  <si>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</si>
  <si>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</si>
  <si>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</si>
  <si>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</si>
  <si>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</si>
  <si>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</si>
  <si>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</si>
  <si>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</si>
  <si>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</si>
  <si>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</si>
  <si>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</si>
  <si>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</si>
  <si>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</si>
  <si>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</si>
  <si>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</si>
  <si>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</si>
  <si>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</si>
  <si>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</si>
  <si>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</si>
  <si>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</si>
  <si>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</si>
  <si>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</si>
  <si>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</si>
  <si>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</si>
  <si>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</si>
  <si>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</si>
  <si>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</si>
  <si>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</si>
  <si>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</si>
  <si>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</si>
  <si>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</si>
  <si>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</si>
  <si>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</si>
  <si>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</si>
  <si>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</si>
  <si>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</si>
  <si>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</si>
  <si>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</si>
  <si>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</si>
  <si>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</si>
  <si>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</si>
  <si>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</si>
  <si>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</si>
  <si>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</si>
  <si>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</si>
  <si>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</si>
  <si>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</si>
  <si>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</si>
  <si>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</si>
  <si>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</si>
  <si>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</si>
  <si>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</si>
  <si>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</si>
  <si>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</si>
  <si>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</si>
  <si>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Gotówka i operacje z bankami centralnymi</t>
  </si>
  <si>
    <t>Należności od banków</t>
  </si>
  <si>
    <t>Aktywa finansowe przeznaczone do obrotu</t>
  </si>
  <si>
    <t>Pochodne instrumenty zabezpieczające</t>
  </si>
  <si>
    <t>Należności od klientów</t>
  </si>
  <si>
    <t>-</t>
  </si>
  <si>
    <t>Należności z tytułu transakcji z przyrzeczeniem odkupu</t>
  </si>
  <si>
    <t>Inwestycyjne aktywa finansowe</t>
  </si>
  <si>
    <t>Aktywa stanowiące zabezpieczenie zobowiązań</t>
  </si>
  <si>
    <t>Inwestycje w podmioty zależne i stowarzyszone</t>
  </si>
  <si>
    <t>Rzeczowy majątek trwały</t>
  </si>
  <si>
    <t xml:space="preserve">Aktywa z tytułu praw do użytkowania </t>
  </si>
  <si>
    <t>Należności z tytułu bieżącego podatku dochodowego</t>
  </si>
  <si>
    <t>Aktywa z tytułu odroczonego podatku dochodowego netto</t>
  </si>
  <si>
    <t>Aktywa zaklasyfikowane jako przeznaczone do sprzedaży</t>
  </si>
  <si>
    <t>Pozostałe aktywa</t>
  </si>
  <si>
    <t>Zobowiązania wobec banków</t>
  </si>
  <si>
    <t>Zobowiązania finansowe przeznaczone do obrotu</t>
  </si>
  <si>
    <t>Zobowiązania wobec klientów</t>
  </si>
  <si>
    <t>Zobowiązania z tytułu transakcji z przyrzeczeniem odkupu</t>
  </si>
  <si>
    <t>Zobowiązania z tytułu emisji dłużnych papierów wartościowych</t>
  </si>
  <si>
    <t>Zobowiązania z tytułu leasingu</t>
  </si>
  <si>
    <t>Zobowiązania z tytułu bieżącego podatku dochodowego</t>
  </si>
  <si>
    <t>Rezerwy na zobowiązania pozabilansowe obarczone ryzykiem kredytowym</t>
  </si>
  <si>
    <t>Pozostałe rezerwy</t>
  </si>
  <si>
    <t>Pozostałe zobowiązania</t>
  </si>
  <si>
    <t>Kapitały</t>
  </si>
  <si>
    <t>Kapitały ogółem</t>
  </si>
  <si>
    <t>Zobowiązania i kapitały ogółem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</si>
  <si>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</si>
  <si>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</si>
  <si>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</si>
  <si>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</si>
  <si>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</si>
  <si>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</si>
  <si>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</si>
  <si>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</si>
  <si>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</si>
  <si>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</si>
  <si>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</t>
  </si>
  <si>
    <t>Zarządzanie: funduszami inwestycyjnymi otwartymi i specjalistycznymi funduszami inwestycyjnymi otwartymi oraz portfelami w skład których wchodzi jeden lub większa liczba instrumentów finansowych</t>
  </si>
  <si>
    <t>Santander Consumer Bank S.A.</t>
  </si>
  <si>
    <t>Santander Consumer Multirent  sp. z o.o.</t>
  </si>
  <si>
    <t>Działalność leasingowa i faktoringowa</t>
  </si>
  <si>
    <t>Inwestowanie nadwyżek środków pienieżnych oraz pośrednictwo finansowe</t>
  </si>
  <si>
    <t>SC Poland Consumer 23-1 DAC</t>
  </si>
  <si>
    <t>Spółka specjalnego przeznaczenia - podmiot powołany do przeprowadzenia transakcji sekurytyzacji</t>
  </si>
  <si>
    <t>SCM Poland Auto 2019-1 DAC</t>
  </si>
  <si>
    <t xml:space="preserve">Santander Consumer Financial Solutions sp. z  o.o. </t>
  </si>
  <si>
    <t>PSA Consumer Finance Polska sp. z o.o.</t>
  </si>
  <si>
    <t>Usługi finansowe wspierające sprzedaż samochodów marki DS, PEUGEOT i CITROEN (pożyczki konsumenckie)</t>
  </si>
  <si>
    <t>PSA Finance Polska sp. z o.o.</t>
  </si>
  <si>
    <t>Usługi finansowe wspierające sprzedaż samochodów marki DS, PEUGEOT i CITROEN (leasing konsumencki, factoring i pożyczki dla firm)</t>
  </si>
  <si>
    <t>Santander Allianz Towarzystwo Ubezpieczeń S.A.</t>
  </si>
  <si>
    <t>Działalność ubezpieczeniowa, ubezpieczenia osobowe oraz majątkowe</t>
  </si>
  <si>
    <t>Santander Allianz Towarzystwo Ubezpieczeń na Życie S.A.</t>
  </si>
  <si>
    <t>Działalność ubezpieczeniowa, ubezpieczenia na życie</t>
  </si>
  <si>
    <t>Polfund - Fundusz Poręczeń Kredytowych S.A.</t>
  </si>
  <si>
    <t>Udzielanie poręczeń kredytowych, lokowanie powierzonych środków pieniężnych i zarządzanie nimi</t>
  </si>
  <si>
    <r>
      <t xml:space="preserve">Santander Consumer Finanse sp. z o.o. </t>
    </r>
    <r>
      <rPr>
        <vertAlign val="superscript"/>
        <sz val="8"/>
        <rFont val="Santander Text"/>
        <family val="2"/>
        <charset val="238"/>
      </rPr>
      <t>1)</t>
    </r>
  </si>
  <si>
    <t>Santander Bank Polska S.A.</t>
  </si>
  <si>
    <t>PLBZ00000044</t>
  </si>
  <si>
    <t>XS0531310182</t>
  </si>
  <si>
    <t>PLBZ00000226</t>
  </si>
  <si>
    <t>nie dotyczy</t>
  </si>
  <si>
    <t>PLBZ00000275</t>
  </si>
  <si>
    <t>XS2416708647</t>
  </si>
  <si>
    <t>XS2464512818</t>
  </si>
  <si>
    <t>emisja publiczna*</t>
  </si>
  <si>
    <t>emisja niepubliczna</t>
  </si>
  <si>
    <t>polskie</t>
  </si>
  <si>
    <t>angielskie/polskie</t>
  </si>
  <si>
    <t>angielskie</t>
  </si>
  <si>
    <t>Tak</t>
  </si>
  <si>
    <t>TLAC</t>
  </si>
  <si>
    <t>poziom jednostkowy oraz skonsolidowany</t>
  </si>
  <si>
    <t>akcje zwykłe - kapitał Tier I zgodnie z art. 28 Rozporządzenia (UE) nr 575/2013</t>
  </si>
  <si>
    <t>Kapitał Tier II zgodnie z art. 63 Rozporządzenia (UE) nr 575/2013</t>
  </si>
  <si>
    <t>Kapitał Tier II zgodnie z art. 63 Rozporządzenia (UE) nr 575/2014</t>
  </si>
  <si>
    <t>Senioralne niezabezpieczone</t>
  </si>
  <si>
    <t>Senioralne Non- Preferred</t>
  </si>
  <si>
    <t>1 021,893 mln PLN</t>
  </si>
  <si>
    <t>468,990 mln PLN</t>
  </si>
  <si>
    <t>562,788 mln PLN</t>
  </si>
  <si>
    <t>642,985 mln PLN</t>
  </si>
  <si>
    <t>1 mld PLN</t>
  </si>
  <si>
    <t>3,517 mld PLN</t>
  </si>
  <si>
    <t>2,345 mld PLN</t>
  </si>
  <si>
    <t>10 PLN</t>
  </si>
  <si>
    <t>100 000 000 EUR</t>
  </si>
  <si>
    <t>120 000 000 EUR</t>
  </si>
  <si>
    <t>137 100 000 EUR</t>
  </si>
  <si>
    <t>1 000 000 000 PLN</t>
  </si>
  <si>
    <t>750 000 000 EUR</t>
  </si>
  <si>
    <t>500 000 000 EUR</t>
  </si>
  <si>
    <t>Seria A: 10 PLN
Seria B: 10 PLN
Seria C: 10 PLN
Seria D: 102 PLN
Seria E: 102 PLN
Seria F: 40 PLN
Seria G: 10 PLN
Seria H: 10 PLN
Seria I: 212.60 PLN
Seria J: "Parytet Wymiany Akcji" w zw. z połączeniem z Kredyt Bankiem na podst. Uchwały nr 2 Nadzwyczajnego Walnego Zgromadzenia  Santander Bank Polska S.A. z dnia 30.07.2012 r.
Seria K: 10 PLN
Seria L: 400.53 PLN
Seria M: 10 PLN
Seria N: "Parytet Wymiany Akcji" w zw. z podziałem Deutsche Bank Polska S.A. na podst. Uchwały nr 3 Nadzwyczajnego Walnego Zgromadzenia  Santander Bank Polska z dnia 29.05.2018 r.
Seria O: 10 PLN</t>
  </si>
  <si>
    <t>100% wartości nominalnej</t>
  </si>
  <si>
    <t>Zobowiązanie - koszt zamortyzowany</t>
  </si>
  <si>
    <t>Seria A: 08.11.1991
Seria B: 21.12.1996
Seria C: 31.12.1996 
Seria D: 25.10.1999 
Seria E: 17.05.2000 
Seria F: 30.11.2000 
Seria G: 13.06.2001 
Seria H: 10.07.2009
Seria I: 09.08.2012
Seria J: 04.01.2013
Seria K: 11.07.2014 
Seria L: 18.07.2014
Seria M: 03.08.2017
Seria N: 09.11.2018
Seria O: 25.09.2020</t>
  </si>
  <si>
    <t>terminowe</t>
  </si>
  <si>
    <t>brak terminu zapadalności</t>
  </si>
  <si>
    <t>05-08-2025</t>
  </si>
  <si>
    <t>29.11.2023, 750 000 000 EUR</t>
  </si>
  <si>
    <t>30.03.2023, 500 000 000 EUR</t>
  </si>
  <si>
    <t>w każdym okresie odsetkowym co 3 miesiące</t>
  </si>
  <si>
    <t>w każdym okresie odsetkowym co 6 miesięcy</t>
  </si>
  <si>
    <t>w przypadku niewypełniania zobowiązań</t>
  </si>
  <si>
    <t>stopa zmienna</t>
  </si>
  <si>
    <t>stały kupon</t>
  </si>
  <si>
    <t>ponad trzymiesięczny EURIBOR dla każdego okresu odsetkowego</t>
  </si>
  <si>
    <t>ponad sześciomiesięczny EURIBOR dla każdego okresu odsetkowego</t>
  </si>
  <si>
    <t>ponad sześciomiesięczny WIBOR dla każdego okresu odsetkowego</t>
  </si>
  <si>
    <t>Nie</t>
  </si>
  <si>
    <t>w pełni uznaniowe</t>
  </si>
  <si>
    <t>obowiązkowe</t>
  </si>
  <si>
    <t>N/A</t>
  </si>
  <si>
    <t>niekumulacyjny</t>
  </si>
  <si>
    <t>kumulacyjny</t>
  </si>
  <si>
    <t>skumulowane</t>
  </si>
  <si>
    <t>niezamienny</t>
  </si>
  <si>
    <t>niezamienne</t>
  </si>
  <si>
    <t>Prawne</t>
  </si>
  <si>
    <t>Kategoria 10</t>
  </si>
  <si>
    <t>Kategoria 8</t>
  </si>
  <si>
    <t>Kategoria 3d</t>
  </si>
  <si>
    <t>najniższy priorytet satysfakcji i zaszeregowanie jedynie w zakresie dozwolonym przez obowiązujące przepisy ustawowe dot. praw wierzycieli</t>
  </si>
  <si>
    <t>dług senioralny w hierarchii podporządkowania</t>
  </si>
  <si>
    <t>najbardziej senioralne w hierarchii podporządkowania</t>
  </si>
  <si>
    <t>*Wszystkie akcje wyemitowane przez Bank są dopuszczone i wprowadzone do publicznego obrotu na Giełdzie Papierów Wartościowych w Warszawie</t>
  </si>
  <si>
    <t>stopień najniższy</t>
  </si>
  <si>
    <t>stopień najwyższy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</si>
  <si>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</si>
  <si>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</si>
  <si>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</si>
  <si>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</si>
  <si>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</si>
  <si>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* Dane dotyczą kredytów aktywnych na 31.12.2022r.</t>
  </si>
  <si>
    <r>
      <rPr>
        <vertAlign val="superscript"/>
        <sz val="8"/>
        <rFont val="Santander Text"/>
        <family val="2"/>
        <charset val="238"/>
      </rPr>
      <t xml:space="preserve">1) </t>
    </r>
    <r>
      <rPr>
        <sz val="8"/>
        <rFont val="Santander Text"/>
        <family val="2"/>
        <charset val="238"/>
      </rPr>
      <t>W dniu 23.12.2020 uchwałą Zgromadzenia Wspólników została podjęta decyzja o rozwiązaniu spółki Santander Consumer Finanse Sp. z o.o. oraz rozpoczęciu procesu likwidacyjnego.</t>
    </r>
  </si>
  <si>
    <t>Kategoria 6</t>
  </si>
  <si>
    <t>emisja publiczna</t>
  </si>
  <si>
    <t xml:space="preserve">Rezerwy z tytułu odroczonego podatku dochodowego </t>
  </si>
  <si>
    <t>TLAC wyrażony jako odsetek TREA</t>
  </si>
  <si>
    <t>TLAC wyrażony jako odsetek 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</si>
</sst>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\ _z_ł_-;\-* #,##0\ _z_ł_-;_-* &quot;-&quot;??\ _z_ł_-;_-@_-"/>
    <numFmt numFmtId="172" formatCode="_-* #,##0.000000000000000\ _z_ł_-;\-* #,##0.000000000000000\ _z_ł_-;_-* &quot;-&quot;???????????????\ _z_ł_-;_-@_-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b/>
      <sz val="7.5"/>
      <color theme="1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sz val="12"/>
      <name val="Santander Text"/>
      <family val="2"/>
      <charset val="238"/>
    </font>
    <font>
      <sz val="8.5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strike/>
      <sz val="11"/>
      <name val="Santander Text"/>
      <family val="2"/>
      <charset val="238"/>
    </font>
    <font>
      <b/>
      <sz val="9"/>
      <name val="Santander Text"/>
      <family val="2"/>
      <charset val="238"/>
    </font>
    <font>
      <b/>
      <sz val="10"/>
      <name val="Santander Text"/>
      <family val="2"/>
      <charset val="238"/>
    </font>
    <font>
      <b/>
      <sz val="20"/>
      <name val="Santander Text"/>
      <family val="2"/>
      <charset val="238"/>
    </font>
    <font>
      <b/>
      <sz val="12"/>
      <name val="Santander Text"/>
      <family val="2"/>
      <charset val="238"/>
    </font>
    <font>
      <sz val="10"/>
      <color rgb="FF00B050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b/>
      <sz val="9"/>
      <color theme="1"/>
      <name val="Santander Text"/>
      <family val="2"/>
      <charset val="238"/>
    </font>
    <font>
      <b/>
      <sz val="9"/>
      <color rgb="FF990000"/>
      <name val="Santander Text"/>
      <family val="2"/>
      <charset val="238"/>
    </font>
    <font>
      <sz val="9"/>
      <color indexed="8"/>
      <name val="Santander Text"/>
      <family val="2"/>
      <charset val="238"/>
    </font>
    <font>
      <sz val="9"/>
      <color rgb="FFFF0000"/>
      <name val="Santander Text"/>
      <family val="2"/>
      <charset val="238"/>
    </font>
    <font>
      <b/>
      <sz val="8.5"/>
      <name val="Santander Text"/>
      <family val="2"/>
      <charset val="238"/>
    </font>
    <font>
      <i/>
      <sz val="8.5"/>
      <name val="Santander Text"/>
      <family val="2"/>
      <charset val="238"/>
    </font>
    <font>
      <vertAlign val="superscript"/>
      <sz val="9"/>
      <name val="Santander Text"/>
      <family val="2"/>
      <charset val="238"/>
    </font>
    <font>
      <b/>
      <sz val="8"/>
      <color rgb="FFC00000"/>
      <name val="Open Sans"/>
      <family val="2"/>
      <charset val="238"/>
    </font>
    <font>
      <sz val="10"/>
      <color rgb="FF000000"/>
      <name val="Times New Roman"/>
      <family val="1"/>
      <charset val="238"/>
    </font>
    <font>
      <sz val="6"/>
      <color theme="1"/>
      <name val="Santander Text"/>
      <family val="2"/>
      <charset val="238"/>
    </font>
    <font>
      <vertAlign val="superscript"/>
      <sz val="8"/>
      <name val="Santander Tex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theme="0"/>
      </left>
      <right/>
      <top/>
      <bottom style="thin">
        <color rgb="FF990000"/>
      </bottom>
      <diagonal/>
    </border>
    <border>
      <left/>
      <right style="medium">
        <color theme="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theme="0"/>
      </left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ck">
        <color rgb="FFC00000"/>
      </bottom>
      <diagonal/>
    </border>
    <border>
      <left/>
      <right style="medium">
        <color theme="0"/>
      </right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medium">
        <color theme="0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theme="0"/>
      </bottom>
      <diagonal/>
    </border>
    <border>
      <left/>
      <right style="medium">
        <color theme="0"/>
      </right>
      <top style="medium">
        <color rgb="FFC0000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theme="0"/>
      </left>
      <right/>
      <top style="thin">
        <color rgb="FF99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dotted">
        <color theme="0" tint="-0.34998626667073579"/>
      </top>
      <bottom style="thick">
        <color rgb="FFAC0000"/>
      </bottom>
      <diagonal/>
    </border>
    <border>
      <left/>
      <right/>
      <top style="thick">
        <color rgb="FFC00000"/>
      </top>
      <bottom style="dotted">
        <color theme="0" tint="-0.34998626667073579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B00000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9" fontId="2" fillId="0" borderId="0"/>
    <xf numFmtId="0" fontId="3" fillId="3" borderId="5">
      <alignment horizontal="left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3" fontId="4" fillId="4" borderId="2">
      <alignment horizontal="right" vertical="center"/>
      <protection locked="0"/>
    </xf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3" borderId="4">
      <alignment horizontal="center" wrapText="1"/>
    </xf>
    <xf numFmtId="0" fontId="2" fillId="0" borderId="0"/>
    <xf numFmtId="0" fontId="2" fillId="0" borderId="0"/>
    <xf numFmtId="168" fontId="2" fillId="0" borderId="0"/>
    <xf numFmtId="0" fontId="1" fillId="0" borderId="0"/>
    <xf numFmtId="43" fontId="2" fillId="0" borderId="0"/>
    <xf numFmtId="0" fontId="1" fillId="0" borderId="0"/>
    <xf numFmtId="0" fontId="1" fillId="0" borderId="0"/>
    <xf numFmtId="9" fontId="1" fillId="0" borderId="0"/>
    <xf numFmtId="0" fontId="12" fillId="0" borderId="0">
      <alignment vertical="top" wrapText="1"/>
    </xf>
    <xf numFmtId="0" fontId="2" fillId="0" borderId="0"/>
    <xf numFmtId="0" fontId="4" fillId="0" borderId="0"/>
    <xf numFmtId="0" fontId="4" fillId="0" borderId="0"/>
    <xf numFmtId="0" fontId="86" fillId="0" borderId="0"/>
    <xf numFmtId="0" fontId="2" fillId="0" borderId="0"/>
  </cellStyleXfs>
  <cellXfs count="860">
    <xf numFmtId="0" fontId="0" fillId="0" borderId="0" xfId="0"/>
    <xf numFmtId="3" fontId="11" fillId="0" borderId="40" xfId="15" applyNumberFormat="1" applyFont="1" applyBorder="1" applyAlignment="1">
      <alignment horizontal="right" vertical="center" wrapText="1"/>
    </xf>
    <xf numFmtId="3" fontId="11" fillId="0" borderId="41" xfId="15" applyNumberFormat="1" applyFont="1" applyBorder="1" applyAlignment="1">
      <alignment horizontal="right" vertical="center"/>
    </xf>
    <xf numFmtId="3" fontId="10" fillId="0" borderId="41" xfId="15" applyNumberFormat="1" applyFont="1" applyBorder="1" applyAlignment="1">
      <alignment horizontal="right" vertical="center"/>
    </xf>
    <xf numFmtId="3" fontId="11" fillId="0" borderId="40" xfId="15" applyNumberFormat="1" applyFont="1" applyBorder="1" applyAlignment="1">
      <alignment horizontal="right" vertical="center"/>
    </xf>
    <xf numFmtId="0" fontId="9" fillId="0" borderId="35" xfId="0" applyFont="1" applyBorder="1"/>
    <xf numFmtId="3" fontId="8" fillId="0" borderId="10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3" fontId="11" fillId="0" borderId="41" xfId="0" applyNumberFormat="1" applyFont="1" applyBorder="1" applyAlignment="1">
      <alignment horizontal="right" vertical="center"/>
    </xf>
    <xf numFmtId="3" fontId="11" fillId="0" borderId="40" xfId="0" applyNumberFormat="1" applyFont="1" applyBorder="1" applyAlignment="1">
      <alignment horizontal="right" vertical="center"/>
    </xf>
    <xf numFmtId="3" fontId="10" fillId="0" borderId="7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/>
    <xf numFmtId="0" fontId="17" fillId="8" borderId="91" xfId="0" applyFont="1" applyFill="1" applyBorder="1" applyAlignment="1">
      <alignment horizontal="left" vertical="top"/>
    </xf>
    <xf numFmtId="0" fontId="14" fillId="0" borderId="94" xfId="0" applyFont="1" applyBorder="1" applyAlignment="1">
      <alignment horizontal="right"/>
    </xf>
    <xf numFmtId="16" fontId="14" fillId="0" borderId="94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/>
    </xf>
    <xf numFmtId="0" fontId="22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49" fontId="23" fillId="0" borderId="10" xfId="0" applyNumberFormat="1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49" fontId="22" fillId="0" borderId="10" xfId="0" applyNumberFormat="1" applyFont="1" applyBorder="1" applyAlignment="1">
      <alignment horizontal="left" vertical="center" wrapText="1"/>
    </xf>
    <xf numFmtId="0" fontId="24" fillId="0" borderId="11" xfId="0" applyFont="1" applyBorder="1" applyAlignment="1">
      <alignment vertical="center"/>
    </xf>
    <xf numFmtId="3" fontId="25" fillId="0" borderId="11" xfId="0" applyNumberFormat="1" applyFont="1" applyBorder="1" applyAlignment="1">
      <alignment horizontal="right" vertical="center"/>
    </xf>
    <xf numFmtId="0" fontId="27" fillId="0" borderId="0" xfId="0" applyFont="1"/>
    <xf numFmtId="0" fontId="14" fillId="0" borderId="0" xfId="0" applyFont="1" applyAlignment="1">
      <alignment horizontal="right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14" xfId="0" applyFont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3" fontId="32" fillId="0" borderId="10" xfId="0" applyNumberFormat="1" applyFont="1" applyBorder="1" applyAlignment="1">
      <alignment horizontal="center" vertical="center"/>
    </xf>
    <xf numFmtId="3" fontId="32" fillId="0" borderId="1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vertical="center" wrapText="1"/>
    </xf>
    <xf numFmtId="1" fontId="14" fillId="0" borderId="0" xfId="0" applyNumberFormat="1" applyFont="1"/>
    <xf numFmtId="0" fontId="33" fillId="0" borderId="0" xfId="0" applyFont="1"/>
    <xf numFmtId="0" fontId="27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5" fillId="0" borderId="88" xfId="0" applyFont="1" applyBorder="1" applyAlignment="1">
      <alignment wrapText="1"/>
    </xf>
    <xf numFmtId="0" fontId="25" fillId="7" borderId="88" xfId="0" applyFont="1" applyFill="1" applyBorder="1" applyAlignment="1">
      <alignment wrapText="1"/>
    </xf>
    <xf numFmtId="0" fontId="14" fillId="0" borderId="0" xfId="0" applyFont="1" applyAlignment="1">
      <alignment horizontal="justify"/>
    </xf>
    <xf numFmtId="0" fontId="32" fillId="0" borderId="10" xfId="0" applyFont="1" applyBorder="1" applyAlignment="1">
      <alignment horizontal="right" vertical="center" wrapText="1"/>
    </xf>
    <xf numFmtId="0" fontId="36" fillId="0" borderId="0" xfId="0" applyFont="1"/>
    <xf numFmtId="3" fontId="21" fillId="0" borderId="8" xfId="0" applyNumberFormat="1" applyFont="1" applyBorder="1" applyAlignment="1">
      <alignment wrapText="1"/>
    </xf>
    <xf numFmtId="3" fontId="21" fillId="0" borderId="29" xfId="0" applyNumberFormat="1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3" fontId="21" fillId="0" borderId="29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3" fontId="21" fillId="0" borderId="8" xfId="0" applyNumberFormat="1" applyFont="1" applyBorder="1" applyAlignment="1">
      <alignment horizontal="center" wrapText="1"/>
    </xf>
    <xf numFmtId="3" fontId="21" fillId="0" borderId="72" xfId="0" applyNumberFormat="1" applyFont="1" applyBorder="1" applyAlignment="1">
      <alignment vertical="center" wrapText="1"/>
    </xf>
    <xf numFmtId="3" fontId="21" fillId="0" borderId="17" xfId="0" applyNumberFormat="1" applyFont="1" applyBorder="1" applyAlignment="1">
      <alignment vertical="center" wrapText="1"/>
    </xf>
    <xf numFmtId="3" fontId="21" fillId="0" borderId="8" xfId="0" applyNumberFormat="1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3" fontId="23" fillId="7" borderId="1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7" fillId="0" borderId="10" xfId="0" applyFont="1" applyBorder="1" applyAlignment="1">
      <alignment horizontal="right" vertical="center"/>
    </xf>
    <xf numFmtId="0" fontId="33" fillId="0" borderId="0" xfId="0" applyFont="1" applyAlignment="1">
      <alignment wrapText="1"/>
    </xf>
    <xf numFmtId="0" fontId="37" fillId="0" borderId="10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32" fillId="0" borderId="21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0" fontId="21" fillId="0" borderId="8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3" fontId="32" fillId="0" borderId="10" xfId="0" quotePrefix="1" applyNumberFormat="1" applyFont="1" applyBorder="1" applyAlignment="1">
      <alignment horizontal="right" vertical="center" wrapText="1"/>
    </xf>
    <xf numFmtId="3" fontId="32" fillId="0" borderId="9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/>
    </xf>
    <xf numFmtId="3" fontId="21" fillId="0" borderId="8" xfId="13" applyNumberFormat="1" applyFont="1" applyBorder="1" applyAlignment="1">
      <alignment horizontal="left" vertical="center" wrapText="1"/>
    </xf>
    <xf numFmtId="3" fontId="21" fillId="0" borderId="8" xfId="13" applyNumberFormat="1" applyFont="1" applyBorder="1" applyAlignment="1">
      <alignment horizontal="right" wrapText="1"/>
    </xf>
    <xf numFmtId="3" fontId="32" fillId="0" borderId="19" xfId="13" applyNumberFormat="1" applyFont="1" applyBorder="1" applyAlignment="1">
      <alignment horizontal="left" vertical="center" wrapText="1"/>
    </xf>
    <xf numFmtId="164" fontId="32" fillId="0" borderId="19" xfId="0" applyNumberFormat="1" applyFont="1" applyBorder="1" applyAlignment="1">
      <alignment horizontal="right"/>
    </xf>
    <xf numFmtId="3" fontId="32" fillId="0" borderId="10" xfId="13" applyNumberFormat="1" applyFont="1" applyBorder="1" applyAlignment="1">
      <alignment horizontal="left" vertical="center" wrapText="1"/>
    </xf>
    <xf numFmtId="3" fontId="32" fillId="0" borderId="20" xfId="13" applyNumberFormat="1" applyFont="1" applyBorder="1" applyAlignment="1">
      <alignment horizontal="right" vertical="center" wrapText="1"/>
    </xf>
    <xf numFmtId="3" fontId="32" fillId="0" borderId="20" xfId="13" applyNumberFormat="1" applyFont="1" applyBorder="1" applyAlignment="1">
      <alignment horizontal="left" vertical="center" wrapText="1"/>
    </xf>
    <xf numFmtId="164" fontId="32" fillId="0" borderId="20" xfId="0" applyNumberFormat="1" applyFont="1" applyBorder="1" applyAlignment="1">
      <alignment horizontal="right"/>
    </xf>
    <xf numFmtId="0" fontId="41" fillId="0" borderId="0" xfId="0" applyFont="1"/>
    <xf numFmtId="0" fontId="41" fillId="0" borderId="0" xfId="0" applyFont="1" applyAlignment="1">
      <alignment vertical="center" wrapText="1"/>
    </xf>
    <xf numFmtId="164" fontId="45" fillId="0" borderId="0" xfId="0" applyNumberFormat="1" applyFont="1" applyAlignment="1">
      <alignment horizontal="right" wrapText="1"/>
    </xf>
    <xf numFmtId="0" fontId="32" fillId="0" borderId="10" xfId="0" applyFont="1" applyBorder="1" applyAlignment="1">
      <alignment horizontal="left" vertical="center" wrapText="1"/>
    </xf>
    <xf numFmtId="0" fontId="44" fillId="0" borderId="0" xfId="0" applyFont="1"/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43" fillId="0" borderId="0" xfId="0" applyFont="1"/>
    <xf numFmtId="0" fontId="14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center" wrapText="1"/>
    </xf>
    <xf numFmtId="3" fontId="32" fillId="0" borderId="14" xfId="0" applyNumberFormat="1" applyFont="1" applyBorder="1" applyAlignment="1">
      <alignment horizontal="right" vertical="center"/>
    </xf>
    <xf numFmtId="0" fontId="37" fillId="0" borderId="21" xfId="0" applyFont="1" applyBorder="1" applyAlignment="1">
      <alignment horizontal="right" vertical="center"/>
    </xf>
    <xf numFmtId="0" fontId="37" fillId="0" borderId="21" xfId="0" applyFont="1" applyBorder="1" applyAlignment="1">
      <alignment vertical="center" wrapText="1"/>
    </xf>
    <xf numFmtId="3" fontId="37" fillId="0" borderId="21" xfId="0" applyNumberFormat="1" applyFont="1" applyBorder="1" applyAlignment="1">
      <alignment horizontal="right" vertical="center"/>
    </xf>
    <xf numFmtId="3" fontId="37" fillId="0" borderId="10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5" borderId="0" xfId="0" applyFont="1" applyFill="1" applyAlignment="1">
      <alignment vertical="center" wrapText="1"/>
    </xf>
    <xf numFmtId="0" fontId="47" fillId="0" borderId="0" xfId="0" applyFont="1"/>
    <xf numFmtId="0" fontId="22" fillId="0" borderId="18" xfId="14" applyFont="1" applyBorder="1" applyAlignment="1">
      <alignment horizontal="center" vertical="center"/>
    </xf>
    <xf numFmtId="14" fontId="21" fillId="0" borderId="18" xfId="14" applyNumberFormat="1" applyFont="1" applyBorder="1" applyAlignment="1">
      <alignment horizontal="left" vertical="center"/>
    </xf>
    <xf numFmtId="0" fontId="22" fillId="0" borderId="24" xfId="14" applyFont="1" applyBorder="1" applyAlignment="1">
      <alignment horizontal="center" vertical="center"/>
    </xf>
    <xf numFmtId="0" fontId="22" fillId="0" borderId="22" xfId="14" applyFont="1" applyBorder="1" applyAlignment="1">
      <alignment horizontal="right" vertical="center"/>
    </xf>
    <xf numFmtId="0" fontId="22" fillId="0" borderId="22" xfId="14" applyFont="1" applyBorder="1" applyAlignment="1">
      <alignment horizontal="left" vertical="center"/>
    </xf>
    <xf numFmtId="0" fontId="22" fillId="0" borderId="23" xfId="14" applyFont="1" applyBorder="1" applyAlignment="1">
      <alignment horizontal="center" vertical="center"/>
    </xf>
    <xf numFmtId="0" fontId="22" fillId="0" borderId="27" xfId="14" applyFont="1" applyBorder="1" applyAlignment="1">
      <alignment horizontal="right" vertical="center"/>
    </xf>
    <xf numFmtId="0" fontId="22" fillId="0" borderId="27" xfId="14" applyFont="1" applyBorder="1" applyAlignment="1">
      <alignment vertical="center"/>
    </xf>
    <xf numFmtId="165" fontId="22" fillId="2" borderId="10" xfId="15" applyNumberFormat="1" applyFont="1" applyFill="1" applyBorder="1" applyAlignment="1">
      <alignment horizontal="right" vertical="center"/>
    </xf>
    <xf numFmtId="165" fontId="22" fillId="0" borderId="10" xfId="15" applyNumberFormat="1" applyFont="1" applyBorder="1" applyAlignment="1">
      <alignment horizontal="right" vertical="center"/>
    </xf>
    <xf numFmtId="0" fontId="22" fillId="0" borderId="10" xfId="14" applyFont="1" applyBorder="1" applyAlignment="1">
      <alignment horizontal="right" vertical="center"/>
    </xf>
    <xf numFmtId="0" fontId="22" fillId="0" borderId="10" xfId="14" applyFont="1" applyBorder="1" applyAlignment="1">
      <alignment vertical="center" wrapText="1"/>
    </xf>
    <xf numFmtId="0" fontId="48" fillId="0" borderId="10" xfId="14" applyFont="1" applyBorder="1" applyAlignment="1">
      <alignment horizontal="right" vertical="center"/>
    </xf>
    <xf numFmtId="0" fontId="24" fillId="0" borderId="27" xfId="14" applyFont="1" applyBorder="1" applyAlignment="1">
      <alignment horizontal="right" vertical="center"/>
    </xf>
    <xf numFmtId="0" fontId="24" fillId="0" borderId="27" xfId="14" applyFont="1" applyBorder="1" applyAlignment="1">
      <alignment vertical="center"/>
    </xf>
    <xf numFmtId="165" fontId="24" fillId="2" borderId="10" xfId="15" applyNumberFormat="1" applyFont="1" applyFill="1" applyBorder="1" applyAlignment="1">
      <alignment horizontal="right" vertical="center"/>
    </xf>
    <xf numFmtId="165" fontId="24" fillId="0" borderId="10" xfId="15" applyNumberFormat="1" applyFont="1" applyBorder="1" applyAlignment="1">
      <alignment horizontal="right" vertical="center"/>
    </xf>
    <xf numFmtId="0" fontId="24" fillId="0" borderId="10" xfId="14" applyFont="1" applyBorder="1" applyAlignment="1">
      <alignment horizontal="right" vertical="center"/>
    </xf>
    <xf numFmtId="0" fontId="24" fillId="0" borderId="10" xfId="14" applyFont="1" applyBorder="1" applyAlignment="1">
      <alignment vertical="center" wrapText="1"/>
    </xf>
    <xf numFmtId="0" fontId="25" fillId="0" borderId="10" xfId="14" applyFont="1" applyBorder="1" applyAlignment="1">
      <alignment horizontal="right" vertical="center"/>
    </xf>
    <xf numFmtId="0" fontId="25" fillId="0" borderId="10" xfId="14" applyFont="1" applyBorder="1" applyAlignment="1">
      <alignment vertical="center" wrapText="1"/>
    </xf>
    <xf numFmtId="165" fontId="25" fillId="2" borderId="10" xfId="15" applyNumberFormat="1" applyFont="1" applyFill="1" applyBorder="1" applyAlignment="1">
      <alignment horizontal="right" vertical="center"/>
    </xf>
    <xf numFmtId="165" fontId="25" fillId="0" borderId="10" xfId="15" applyNumberFormat="1" applyFont="1" applyBorder="1" applyAlignment="1">
      <alignment horizontal="right" vertical="center"/>
    </xf>
    <xf numFmtId="0" fontId="25" fillId="0" borderId="28" xfId="14" applyFont="1" applyBorder="1" applyAlignment="1">
      <alignment horizontal="right" vertical="center"/>
    </xf>
    <xf numFmtId="0" fontId="25" fillId="0" borderId="28" xfId="14" applyFont="1" applyBorder="1" applyAlignment="1">
      <alignment vertical="center" wrapText="1"/>
    </xf>
    <xf numFmtId="9" fontId="25" fillId="2" borderId="28" xfId="14" applyNumberFormat="1" applyFont="1" applyFill="1" applyBorder="1" applyAlignment="1">
      <alignment horizontal="right" vertical="center"/>
    </xf>
    <xf numFmtId="14" fontId="21" fillId="0" borderId="8" xfId="14" applyNumberFormat="1" applyFont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30" xfId="0" applyFont="1" applyBorder="1" applyAlignment="1">
      <alignment horizontal="right"/>
    </xf>
    <xf numFmtId="0" fontId="53" fillId="0" borderId="42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1" fillId="0" borderId="8" xfId="0" applyFont="1" applyBorder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0" fontId="24" fillId="0" borderId="15" xfId="0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0" fontId="55" fillId="0" borderId="0" xfId="0" applyFont="1" applyAlignment="1">
      <alignment vertical="center"/>
    </xf>
    <xf numFmtId="0" fontId="23" fillId="0" borderId="9" xfId="0" applyFont="1" applyBorder="1" applyAlignment="1">
      <alignment horizontal="right" wrapText="1"/>
    </xf>
    <xf numFmtId="0" fontId="23" fillId="0" borderId="9" xfId="0" applyFont="1" applyBorder="1" applyAlignment="1">
      <alignment horizontal="left" wrapText="1"/>
    </xf>
    <xf numFmtId="3" fontId="23" fillId="0" borderId="9" xfId="0" applyNumberFormat="1" applyFont="1" applyBorder="1" applyAlignment="1">
      <alignment horizontal="right"/>
    </xf>
    <xf numFmtId="0" fontId="56" fillId="0" borderId="0" xfId="0" applyFont="1"/>
    <xf numFmtId="0" fontId="14" fillId="0" borderId="0" xfId="0" applyFont="1" applyAlignment="1">
      <alignment vertical="center" wrapText="1"/>
    </xf>
    <xf numFmtId="0" fontId="52" fillId="0" borderId="0" xfId="0" applyFont="1" applyAlignment="1">
      <alignment horizontal="right"/>
    </xf>
    <xf numFmtId="0" fontId="21" fillId="0" borderId="37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3" fillId="0" borderId="8" xfId="0" applyFont="1" applyBorder="1" applyAlignment="1">
      <alignment horizont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35" xfId="0" applyFont="1" applyBorder="1" applyAlignment="1">
      <alignment horizontal="right" vertical="center"/>
    </xf>
    <xf numFmtId="0" fontId="24" fillId="0" borderId="35" xfId="0" applyFont="1" applyBorder="1" applyAlignment="1">
      <alignment vertical="center"/>
    </xf>
    <xf numFmtId="3" fontId="24" fillId="0" borderId="35" xfId="0" applyNumberFormat="1" applyFont="1" applyBorder="1" applyAlignment="1">
      <alignment horizontal="right" vertical="center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2" fillId="0" borderId="18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0" fontId="59" fillId="0" borderId="0" xfId="0" applyFont="1"/>
    <xf numFmtId="0" fontId="53" fillId="0" borderId="24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wrapText="1"/>
    </xf>
    <xf numFmtId="0" fontId="45" fillId="0" borderId="0" xfId="0" applyFont="1" applyAlignment="1">
      <alignment horizontal="left" wrapText="1"/>
    </xf>
    <xf numFmtId="0" fontId="21" fillId="0" borderId="8" xfId="0" applyFont="1" applyBorder="1" applyAlignment="1">
      <alignment horizontal="right" wrapText="1"/>
    </xf>
    <xf numFmtId="0" fontId="45" fillId="0" borderId="8" xfId="0" applyFont="1" applyBorder="1" applyAlignment="1">
      <alignment horizontal="left" wrapText="1"/>
    </xf>
    <xf numFmtId="3" fontId="32" fillId="0" borderId="9" xfId="15" applyNumberFormat="1" applyFont="1" applyBorder="1" applyAlignment="1">
      <alignment wrapText="1"/>
    </xf>
    <xf numFmtId="3" fontId="32" fillId="0" borderId="10" xfId="15" applyNumberFormat="1" applyFont="1" applyBorder="1" applyAlignment="1">
      <alignment vertical="center" wrapText="1"/>
    </xf>
    <xf numFmtId="3" fontId="32" fillId="0" borderId="28" xfId="15" applyNumberFormat="1" applyFont="1" applyBorder="1" applyAlignment="1">
      <alignment vertical="center" wrapText="1"/>
    </xf>
    <xf numFmtId="3" fontId="24" fillId="0" borderId="11" xfId="15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9" fontId="21" fillId="0" borderId="18" xfId="1" applyFont="1" applyBorder="1" applyAlignment="1">
      <alignment horizontal="center"/>
    </xf>
    <xf numFmtId="0" fontId="21" fillId="0" borderId="18" xfId="0" applyFont="1" applyBorder="1" applyAlignment="1">
      <alignment horizontal="center" wrapText="1"/>
    </xf>
    <xf numFmtId="9" fontId="21" fillId="0" borderId="34" xfId="1" applyFont="1" applyBorder="1" applyAlignment="1">
      <alignment horizontal="center"/>
    </xf>
    <xf numFmtId="0" fontId="21" fillId="0" borderId="34" xfId="0" applyFont="1" applyBorder="1" applyAlignment="1">
      <alignment horizontal="center" wrapText="1"/>
    </xf>
    <xf numFmtId="3" fontId="32" fillId="0" borderId="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vertical="center" wrapText="1"/>
    </xf>
    <xf numFmtId="3" fontId="32" fillId="0" borderId="10" xfId="15" applyNumberFormat="1" applyFont="1" applyBorder="1" applyAlignment="1">
      <alignment horizontal="right" vertical="center" wrapText="1"/>
    </xf>
    <xf numFmtId="3" fontId="24" fillId="0" borderId="11" xfId="15" applyNumberFormat="1" applyFont="1" applyBorder="1" applyAlignment="1">
      <alignment horizontal="right" vertical="center" wrapText="1"/>
    </xf>
    <xf numFmtId="0" fontId="20" fillId="0" borderId="0" xfId="5" applyFont="1">
      <alignment vertical="center"/>
    </xf>
    <xf numFmtId="0" fontId="23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23" fillId="0" borderId="8" xfId="0" applyFont="1" applyBorder="1"/>
    <xf numFmtId="3" fontId="32" fillId="0" borderId="19" xfId="15" applyNumberFormat="1" applyFont="1" applyBorder="1" applyAlignment="1">
      <alignment horizontal="right" vertical="center" wrapText="1"/>
    </xf>
    <xf numFmtId="3" fontId="32" fillId="0" borderId="9" xfId="15" applyNumberFormat="1" applyFont="1" applyBorder="1" applyAlignment="1">
      <alignment horizontal="left" vertical="center" wrapText="1"/>
    </xf>
    <xf numFmtId="170" fontId="32" fillId="0" borderId="9" xfId="0" applyNumberFormat="1" applyFont="1" applyBorder="1" applyAlignment="1">
      <alignment horizontal="right" vertical="center"/>
    </xf>
    <xf numFmtId="3" fontId="32" fillId="0" borderId="10" xfId="15" applyNumberFormat="1" applyFont="1" applyBorder="1" applyAlignment="1">
      <alignment horizontal="left" vertical="center" wrapText="1"/>
    </xf>
    <xf numFmtId="3" fontId="32" fillId="7" borderId="10" xfId="0" applyNumberFormat="1" applyFont="1" applyFill="1" applyBorder="1" applyAlignment="1">
      <alignment horizontal="right" vertical="center"/>
    </xf>
    <xf numFmtId="3" fontId="32" fillId="0" borderId="28" xfId="15" applyNumberFormat="1" applyFont="1" applyBorder="1" applyAlignment="1">
      <alignment horizontal="right" vertical="center" wrapText="1"/>
    </xf>
    <xf numFmtId="3" fontId="32" fillId="0" borderId="28" xfId="15" applyNumberFormat="1" applyFont="1" applyBorder="1" applyAlignment="1">
      <alignment horizontal="left" vertical="center" wrapText="1"/>
    </xf>
    <xf numFmtId="3" fontId="32" fillId="7" borderId="28" xfId="0" applyNumberFormat="1" applyFont="1" applyFill="1" applyBorder="1" applyAlignment="1">
      <alignment horizontal="right" vertical="center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3" fontId="24" fillId="7" borderId="1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top"/>
    </xf>
    <xf numFmtId="0" fontId="61" fillId="0" borderId="0" xfId="0" applyFont="1"/>
    <xf numFmtId="0" fontId="38" fillId="0" borderId="0" xfId="0" applyFont="1"/>
    <xf numFmtId="0" fontId="62" fillId="0" borderId="0" xfId="0" applyFont="1" applyAlignment="1">
      <alignment horizontal="center" vertic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center" vertical="center" wrapText="1"/>
    </xf>
    <xf numFmtId="3" fontId="24" fillId="0" borderId="11" xfId="15" applyNumberFormat="1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3" fontId="32" fillId="0" borderId="40" xfId="15" applyNumberFormat="1" applyFont="1" applyBorder="1" applyAlignment="1">
      <alignment horizontal="right" vertical="center" wrapText="1"/>
    </xf>
    <xf numFmtId="3" fontId="32" fillId="0" borderId="40" xfId="0" applyNumberFormat="1" applyFont="1" applyBorder="1" applyAlignment="1">
      <alignment horizontal="right" vertical="center"/>
    </xf>
    <xf numFmtId="3" fontId="32" fillId="0" borderId="41" xfId="15" applyNumberFormat="1" applyFont="1" applyBorder="1" applyAlignment="1">
      <alignment horizontal="right" vertical="center" wrapText="1"/>
    </xf>
    <xf numFmtId="164" fontId="32" fillId="0" borderId="41" xfId="0" applyNumberFormat="1" applyFont="1" applyBorder="1" applyAlignment="1">
      <alignment horizontal="left" vertical="center"/>
    </xf>
    <xf numFmtId="3" fontId="32" fillId="0" borderId="41" xfId="0" applyNumberFormat="1" applyFont="1" applyBorder="1" applyAlignment="1">
      <alignment horizontal="right" vertical="center"/>
    </xf>
    <xf numFmtId="3" fontId="37" fillId="0" borderId="41" xfId="15" applyNumberFormat="1" applyFont="1" applyBorder="1" applyAlignment="1">
      <alignment horizontal="right"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/>
    </xf>
    <xf numFmtId="3" fontId="37" fillId="0" borderId="40" xfId="15" applyNumberFormat="1" applyFont="1" applyBorder="1" applyAlignment="1">
      <alignment horizontal="right" vertical="center" wrapText="1"/>
    </xf>
    <xf numFmtId="164" fontId="37" fillId="0" borderId="40" xfId="0" applyNumberFormat="1" applyFont="1" applyBorder="1" applyAlignment="1">
      <alignment horizontal="left" vertical="center" wrapText="1"/>
    </xf>
    <xf numFmtId="164" fontId="32" fillId="0" borderId="41" xfId="0" applyNumberFormat="1" applyFont="1" applyBorder="1" applyAlignment="1">
      <alignment horizontal="left" vertical="center" wrapText="1"/>
    </xf>
    <xf numFmtId="164" fontId="37" fillId="0" borderId="41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9" fillId="0" borderId="34" xfId="0" applyFont="1" applyBorder="1" applyAlignment="1">
      <alignment horizontal="center"/>
    </xf>
    <xf numFmtId="0" fontId="21" fillId="0" borderId="34" xfId="0" applyFont="1" applyBorder="1" applyAlignment="1">
      <alignment horizontal="right" wrapText="1"/>
    </xf>
    <xf numFmtId="0" fontId="19" fillId="0" borderId="8" xfId="0" applyFont="1" applyBorder="1" applyAlignment="1">
      <alignment horizontal="center"/>
    </xf>
    <xf numFmtId="164" fontId="37" fillId="0" borderId="41" xfId="0" applyNumberFormat="1" applyFont="1" applyBorder="1" applyAlignment="1">
      <alignment vertical="center"/>
    </xf>
    <xf numFmtId="0" fontId="14" fillId="0" borderId="0" xfId="0" applyFont="1" applyAlignment="1">
      <alignment vertical="top"/>
    </xf>
    <xf numFmtId="164" fontId="32" fillId="0" borderId="41" xfId="0" applyNumberFormat="1" applyFont="1" applyBorder="1" applyAlignment="1">
      <alignment vertical="center"/>
    </xf>
    <xf numFmtId="3" fontId="32" fillId="0" borderId="41" xfId="15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wrapText="1"/>
    </xf>
    <xf numFmtId="164" fontId="37" fillId="0" borderId="40" xfId="0" applyNumberFormat="1" applyFont="1" applyBorder="1" applyAlignment="1">
      <alignment horizontal="left" vertical="center"/>
    </xf>
    <xf numFmtId="3" fontId="37" fillId="0" borderId="40" xfId="15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horizontal="left"/>
    </xf>
    <xf numFmtId="0" fontId="19" fillId="0" borderId="8" xfId="0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24" fillId="0" borderId="35" xfId="0" applyFont="1" applyBorder="1"/>
    <xf numFmtId="0" fontId="65" fillId="0" borderId="35" xfId="0" applyFont="1" applyBorder="1"/>
    <xf numFmtId="0" fontId="66" fillId="0" borderId="0" xfId="0" applyFont="1" applyAlignment="1">
      <alignment horizontal="left" vertical="top" wrapText="1"/>
    </xf>
    <xf numFmtId="0" fontId="23" fillId="0" borderId="9" xfId="0" applyFont="1" applyBorder="1" applyAlignment="1">
      <alignment horizontal="righ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4" fillId="0" borderId="15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67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center" vertical="center" wrapText="1"/>
    </xf>
    <xf numFmtId="3" fontId="32" fillId="0" borderId="75" xfId="15" applyNumberFormat="1" applyFont="1" applyBorder="1" applyAlignment="1">
      <alignment horizontal="right" vertical="center" wrapText="1"/>
    </xf>
    <xf numFmtId="164" fontId="32" fillId="0" borderId="75" xfId="0" applyNumberFormat="1" applyFont="1" applyBorder="1" applyAlignment="1">
      <alignment vertical="center"/>
    </xf>
    <xf numFmtId="0" fontId="68" fillId="0" borderId="0" xfId="0" applyFont="1"/>
    <xf numFmtId="0" fontId="68" fillId="6" borderId="0" xfId="3" applyFont="1" applyFill="1" applyAlignment="1">
      <alignment horizontal="center" vertical="center" wrapText="1"/>
    </xf>
    <xf numFmtId="0" fontId="52" fillId="0" borderId="30" xfId="0" applyFont="1" applyBorder="1" applyAlignment="1">
      <alignment horizontal="center"/>
    </xf>
    <xf numFmtId="0" fontId="19" fillId="0" borderId="38" xfId="0" applyFont="1" applyBorder="1"/>
    <xf numFmtId="3" fontId="45" fillId="6" borderId="85" xfId="0" applyNumberFormat="1" applyFont="1" applyFill="1" applyBorder="1" applyAlignment="1">
      <alignment horizontal="center" vertical="center" wrapText="1"/>
    </xf>
    <xf numFmtId="3" fontId="45" fillId="6" borderId="38" xfId="0" applyNumberFormat="1" applyFont="1" applyFill="1" applyBorder="1" applyAlignment="1">
      <alignment horizontal="center" vertical="center" wrapText="1"/>
    </xf>
    <xf numFmtId="0" fontId="69" fillId="0" borderId="0" xfId="0" applyFont="1"/>
    <xf numFmtId="3" fontId="32" fillId="0" borderId="40" xfId="15" applyNumberFormat="1" applyFont="1" applyBorder="1" applyAlignment="1">
      <alignment horizontal="left" vertical="center" wrapText="1"/>
    </xf>
    <xf numFmtId="3" fontId="32" fillId="0" borderId="41" xfId="15" applyNumberFormat="1" applyFont="1" applyBorder="1" applyAlignment="1">
      <alignment horizontal="left" vertical="center" wrapText="1"/>
    </xf>
    <xf numFmtId="3" fontId="25" fillId="0" borderId="75" xfId="15" applyNumberFormat="1" applyFont="1" applyBorder="1" applyAlignment="1">
      <alignment horizontal="right" vertical="center" wrapText="1"/>
    </xf>
    <xf numFmtId="3" fontId="32" fillId="0" borderId="75" xfId="15" applyNumberFormat="1" applyFont="1" applyBorder="1" applyAlignment="1">
      <alignment horizontal="left" vertical="center" wrapText="1"/>
    </xf>
    <xf numFmtId="0" fontId="70" fillId="0" borderId="0" xfId="0" applyFont="1"/>
    <xf numFmtId="0" fontId="19" fillId="0" borderId="0" xfId="0" applyFont="1" applyAlignment="1">
      <alignment horizontal="left" wrapText="1"/>
    </xf>
    <xf numFmtId="0" fontId="70" fillId="0" borderId="0" xfId="0" applyFont="1" applyAlignment="1">
      <alignment horizontal="left" wrapText="1"/>
    </xf>
    <xf numFmtId="0" fontId="19" fillId="0" borderId="18" xfId="0" applyFont="1" applyBorder="1"/>
    <xf numFmtId="0" fontId="19" fillId="0" borderId="0" xfId="0" applyFont="1" applyAlignment="1">
      <alignment wrapText="1"/>
    </xf>
    <xf numFmtId="0" fontId="29" fillId="0" borderId="0" xfId="0" applyFont="1" applyAlignment="1">
      <alignment vertical="center"/>
    </xf>
    <xf numFmtId="0" fontId="14" fillId="0" borderId="38" xfId="0" applyFont="1" applyBorder="1"/>
    <xf numFmtId="0" fontId="19" fillId="0" borderId="0" xfId="0" applyFont="1" applyAlignment="1">
      <alignment horizontal="left" vertical="center" wrapText="1"/>
    </xf>
    <xf numFmtId="0" fontId="71" fillId="0" borderId="0" xfId="10" applyFont="1" applyAlignment="1">
      <alignment horizontal="left" vertical="center"/>
    </xf>
    <xf numFmtId="3" fontId="45" fillId="6" borderId="42" xfId="0" applyNumberFormat="1" applyFont="1" applyFill="1" applyBorder="1" applyAlignment="1">
      <alignment horizontal="center" vertical="center" wrapText="1"/>
    </xf>
    <xf numFmtId="0" fontId="73" fillId="0" borderId="0" xfId="2" applyFont="1" applyFill="1" applyBorder="1" applyAlignment="1">
      <alignment vertical="center"/>
    </xf>
    <xf numFmtId="0" fontId="19" fillId="0" borderId="0" xfId="3" applyFont="1">
      <alignment vertical="center"/>
    </xf>
    <xf numFmtId="0" fontId="74" fillId="0" borderId="0" xfId="4" applyFont="1" applyAlignment="1">
      <alignment horizontal="left" vertical="center"/>
    </xf>
    <xf numFmtId="0" fontId="63" fillId="0" borderId="0" xfId="5" applyFont="1">
      <alignment vertical="center"/>
    </xf>
    <xf numFmtId="0" fontId="74" fillId="0" borderId="0" xfId="4" applyFont="1" applyAlignment="1">
      <alignment vertical="center"/>
    </xf>
    <xf numFmtId="0" fontId="68" fillId="0" borderId="0" xfId="4" applyFont="1" applyAlignment="1">
      <alignment vertical="center"/>
    </xf>
    <xf numFmtId="0" fontId="19" fillId="0" borderId="0" xfId="5" applyFont="1">
      <alignment vertical="center"/>
    </xf>
    <xf numFmtId="0" fontId="68" fillId="6" borderId="49" xfId="3" applyFont="1" applyFill="1" applyBorder="1" applyAlignment="1">
      <alignment horizontal="center" vertical="center" wrapText="1"/>
    </xf>
    <xf numFmtId="0" fontId="45" fillId="6" borderId="49" xfId="0" applyFont="1" applyFill="1" applyBorder="1" applyAlignment="1">
      <alignment horizontal="center" vertical="center" wrapText="1"/>
    </xf>
    <xf numFmtId="0" fontId="68" fillId="6" borderId="77" xfId="3" applyFont="1" applyFill="1" applyBorder="1" applyAlignment="1">
      <alignment horizontal="center" vertical="center" wrapText="1"/>
    </xf>
    <xf numFmtId="0" fontId="45" fillId="6" borderId="76" xfId="0" applyFont="1" applyFill="1" applyBorder="1" applyAlignment="1">
      <alignment horizontal="center" vertical="center" wrapText="1"/>
    </xf>
    <xf numFmtId="3" fontId="18" fillId="0" borderId="0" xfId="6" applyFont="1" applyFill="1" applyBorder="1" applyAlignment="1">
      <alignment horizontal="center" vertical="center"/>
      <protection locked="0"/>
    </xf>
    <xf numFmtId="0" fontId="20" fillId="0" borderId="0" xfId="4" applyFont="1" applyAlignment="1">
      <alignment horizontal="left" vertical="center" indent="1"/>
    </xf>
    <xf numFmtId="0" fontId="19" fillId="0" borderId="0" xfId="3" quotePrefix="1" applyFont="1" applyAlignment="1">
      <alignment horizontal="right" vertical="center"/>
    </xf>
    <xf numFmtId="0" fontId="19" fillId="0" borderId="0" xfId="3" applyFont="1" applyAlignment="1">
      <alignment horizontal="left" vertical="center" wrapText="1" indent="1"/>
    </xf>
    <xf numFmtId="0" fontId="19" fillId="0" borderId="0" xfId="5" applyFont="1" applyAlignment="1">
      <alignment horizontal="left" vertical="center" wrapText="1" indent="1"/>
    </xf>
    <xf numFmtId="0" fontId="19" fillId="0" borderId="56" xfId="5" applyFont="1" applyBorder="1">
      <alignment vertical="center"/>
    </xf>
    <xf numFmtId="0" fontId="68" fillId="0" borderId="56" xfId="12" applyFont="1" applyFill="1" applyBorder="1" applyAlignment="1">
      <alignment horizontal="center" vertical="center" wrapText="1"/>
    </xf>
    <xf numFmtId="0" fontId="19" fillId="0" borderId="38" xfId="5" applyFont="1" applyBorder="1">
      <alignment vertical="center"/>
    </xf>
    <xf numFmtId="0" fontId="19" fillId="0" borderId="38" xfId="5" applyFont="1" applyBorder="1" applyAlignment="1">
      <alignment horizontal="left" vertical="center" wrapText="1" indent="1"/>
    </xf>
    <xf numFmtId="0" fontId="45" fillId="6" borderId="53" xfId="0" applyFont="1" applyFill="1" applyBorder="1" applyAlignment="1">
      <alignment horizontal="center" vertical="center" wrapText="1"/>
    </xf>
    <xf numFmtId="164" fontId="32" fillId="0" borderId="40" xfId="0" applyNumberFormat="1" applyFont="1" applyBorder="1" applyAlignment="1">
      <alignment vertical="center"/>
    </xf>
    <xf numFmtId="0" fontId="63" fillId="0" borderId="0" xfId="5" applyFont="1" applyAlignment="1">
      <alignment vertical="top" wrapText="1"/>
    </xf>
    <xf numFmtId="0" fontId="63" fillId="0" borderId="0" xfId="3" applyFont="1">
      <alignment vertical="center"/>
    </xf>
    <xf numFmtId="0" fontId="74" fillId="0" borderId="0" xfId="4" applyFont="1" applyAlignment="1">
      <alignment vertical="center" wrapText="1"/>
    </xf>
    <xf numFmtId="0" fontId="45" fillId="6" borderId="87" xfId="0" applyFont="1" applyFill="1" applyBorder="1" applyAlignment="1">
      <alignment horizontal="center" vertical="center" wrapText="1"/>
    </xf>
    <xf numFmtId="0" fontId="45" fillId="6" borderId="85" xfId="0" applyFont="1" applyFill="1" applyBorder="1" applyAlignment="1">
      <alignment horizontal="center" vertical="center" wrapText="1"/>
    </xf>
    <xf numFmtId="0" fontId="72" fillId="0" borderId="0" xfId="12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 vertical="center" wrapText="1"/>
    </xf>
    <xf numFmtId="0" fontId="19" fillId="0" borderId="0" xfId="3" quotePrefix="1" applyFont="1" applyAlignment="1">
      <alignment horizontal="center" vertical="center"/>
    </xf>
    <xf numFmtId="0" fontId="19" fillId="0" borderId="6" xfId="3" quotePrefix="1" applyFont="1" applyBorder="1" applyAlignment="1">
      <alignment horizontal="center" vertical="center"/>
    </xf>
    <xf numFmtId="0" fontId="63" fillId="0" borderId="0" xfId="5" applyFont="1" applyAlignment="1">
      <alignment vertical="center" wrapText="1"/>
    </xf>
    <xf numFmtId="0" fontId="75" fillId="0" borderId="0" xfId="5" applyFont="1" applyAlignment="1">
      <alignment vertical="top"/>
    </xf>
    <xf numFmtId="0" fontId="18" fillId="0" borderId="0" xfId="5" applyFont="1" applyAlignment="1">
      <alignment vertical="top"/>
    </xf>
    <xf numFmtId="0" fontId="20" fillId="0" borderId="0" xfId="5" applyFont="1" applyAlignment="1">
      <alignment vertical="top"/>
    </xf>
    <xf numFmtId="0" fontId="71" fillId="0" borderId="0" xfId="5" applyFont="1" applyAlignment="1">
      <alignment vertical="top" wrapText="1"/>
    </xf>
    <xf numFmtId="0" fontId="71" fillId="0" borderId="0" xfId="4" applyFont="1" applyAlignment="1">
      <alignment vertical="top"/>
    </xf>
    <xf numFmtId="0" fontId="71" fillId="0" borderId="0" xfId="4" applyFont="1" applyAlignment="1">
      <alignment horizontal="left" vertical="top"/>
    </xf>
    <xf numFmtId="0" fontId="45" fillId="6" borderId="43" xfId="0" applyFont="1" applyFill="1" applyBorder="1" applyAlignment="1">
      <alignment horizontal="center" vertical="center" wrapText="1"/>
    </xf>
    <xf numFmtId="0" fontId="18" fillId="3" borderId="0" xfId="5" applyFont="1" applyFill="1" applyAlignment="1">
      <alignment vertical="top"/>
    </xf>
    <xf numFmtId="0" fontId="45" fillId="0" borderId="45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3" fontId="32" fillId="6" borderId="44" xfId="0" applyNumberFormat="1" applyFont="1" applyFill="1" applyBorder="1" applyAlignment="1">
      <alignment horizontal="left" vertical="center" wrapText="1"/>
    </xf>
    <xf numFmtId="3" fontId="32" fillId="6" borderId="44" xfId="0" applyNumberFormat="1" applyFont="1" applyFill="1" applyBorder="1" applyAlignment="1">
      <alignment horizontal="right" vertical="center"/>
    </xf>
    <xf numFmtId="3" fontId="32" fillId="6" borderId="44" xfId="0" applyNumberFormat="1" applyFont="1" applyFill="1" applyBorder="1" applyAlignment="1">
      <alignment horizontal="center" vertical="center" wrapText="1"/>
    </xf>
    <xf numFmtId="3" fontId="32" fillId="7" borderId="44" xfId="0" applyNumberFormat="1" applyFont="1" applyFill="1" applyBorder="1" applyAlignment="1">
      <alignment horizontal="right" vertical="center"/>
    </xf>
    <xf numFmtId="3" fontId="32" fillId="6" borderId="47" xfId="0" applyNumberFormat="1" applyFont="1" applyFill="1" applyBorder="1" applyAlignment="1">
      <alignment horizontal="center" vertical="center" wrapText="1"/>
    </xf>
    <xf numFmtId="3" fontId="32" fillId="6" borderId="47" xfId="0" applyNumberFormat="1" applyFont="1" applyFill="1" applyBorder="1" applyAlignment="1">
      <alignment horizontal="left" vertical="center" wrapText="1"/>
    </xf>
    <xf numFmtId="3" fontId="32" fillId="7" borderId="47" xfId="0" applyNumberFormat="1" applyFont="1" applyFill="1" applyBorder="1" applyAlignment="1">
      <alignment horizontal="right" vertical="center"/>
    </xf>
    <xf numFmtId="3" fontId="45" fillId="0" borderId="46" xfId="0" applyNumberFormat="1" applyFont="1" applyBorder="1" applyAlignment="1">
      <alignment horizontal="right" vertical="center"/>
    </xf>
    <xf numFmtId="0" fontId="71" fillId="0" borderId="0" xfId="4" applyFont="1" applyAlignment="1">
      <alignment horizontal="left"/>
    </xf>
    <xf numFmtId="0" fontId="45" fillId="6" borderId="48" xfId="0" applyFont="1" applyFill="1" applyBorder="1" applyAlignment="1">
      <alignment horizontal="center" vertical="center" wrapText="1"/>
    </xf>
    <xf numFmtId="3" fontId="45" fillId="6" borderId="50" xfId="0" applyNumberFormat="1" applyFont="1" applyFill="1" applyBorder="1" applyAlignment="1">
      <alignment horizontal="right" vertical="center" wrapText="1"/>
    </xf>
    <xf numFmtId="3" fontId="14" fillId="0" borderId="50" xfId="0" applyNumberFormat="1" applyFont="1" applyBorder="1" applyAlignment="1">
      <alignment horizontal="right"/>
    </xf>
    <xf numFmtId="3" fontId="45" fillId="6" borderId="43" xfId="0" applyNumberFormat="1" applyFont="1" applyFill="1" applyBorder="1" applyAlignment="1">
      <alignment horizontal="right" vertical="center" wrapText="1"/>
    </xf>
    <xf numFmtId="0" fontId="27" fillId="0" borderId="0" xfId="0" quotePrefix="1" applyFont="1"/>
    <xf numFmtId="3" fontId="32" fillId="0" borderId="44" xfId="0" applyNumberFormat="1" applyFont="1" applyBorder="1" applyAlignment="1">
      <alignment horizontal="center" vertical="center" wrapText="1"/>
    </xf>
    <xf numFmtId="3" fontId="32" fillId="0" borderId="44" xfId="0" applyNumberFormat="1" applyFont="1" applyBorder="1" applyAlignment="1">
      <alignment horizontal="left" vertical="center" wrapText="1"/>
    </xf>
    <xf numFmtId="3" fontId="45" fillId="6" borderId="51" xfId="0" applyNumberFormat="1" applyFont="1" applyFill="1" applyBorder="1" applyAlignment="1">
      <alignment vertical="center"/>
    </xf>
    <xf numFmtId="3" fontId="14" fillId="0" borderId="51" xfId="0" applyNumberFormat="1" applyFont="1" applyBorder="1"/>
    <xf numFmtId="3" fontId="45" fillId="6" borderId="46" xfId="0" applyNumberFormat="1" applyFont="1" applyFill="1" applyBorder="1" applyAlignment="1">
      <alignment horizontal="right" vertical="center"/>
    </xf>
    <xf numFmtId="4" fontId="45" fillId="6" borderId="51" xfId="0" applyNumberFormat="1" applyFont="1" applyFill="1" applyBorder="1" applyAlignment="1">
      <alignment vertical="center"/>
    </xf>
    <xf numFmtId="4" fontId="14" fillId="0" borderId="51" xfId="0" applyNumberFormat="1" applyFont="1" applyBorder="1"/>
    <xf numFmtId="4" fontId="45" fillId="6" borderId="46" xfId="0" applyNumberFormat="1" applyFont="1" applyFill="1" applyBorder="1" applyAlignment="1">
      <alignment horizontal="right" vertical="center"/>
    </xf>
    <xf numFmtId="0" fontId="18" fillId="0" borderId="0" xfId="3" applyFont="1">
      <alignment vertical="center"/>
    </xf>
    <xf numFmtId="0" fontId="18" fillId="0" borderId="0" xfId="5" applyFont="1">
      <alignment vertical="center"/>
    </xf>
    <xf numFmtId="0" fontId="71" fillId="0" borderId="0" xfId="4" applyFont="1" applyAlignment="1">
      <alignment horizontal="left" vertical="center"/>
    </xf>
    <xf numFmtId="0" fontId="71" fillId="0" borderId="0" xfId="4" applyFont="1" applyAlignment="1">
      <alignment vertical="center"/>
    </xf>
    <xf numFmtId="3" fontId="32" fillId="6" borderId="44" xfId="0" applyNumberFormat="1" applyFont="1" applyFill="1" applyBorder="1" applyAlignment="1">
      <alignment horizontal="right" vertical="center" wrapText="1"/>
    </xf>
    <xf numFmtId="3" fontId="32" fillId="7" borderId="44" xfId="0" applyNumberFormat="1" applyFont="1" applyFill="1" applyBorder="1" applyAlignment="1">
      <alignment horizontal="left" vertical="center"/>
    </xf>
    <xf numFmtId="0" fontId="18" fillId="0" borderId="0" xfId="3" quotePrefix="1" applyFont="1" applyAlignment="1">
      <alignment horizontal="center" vertical="center"/>
    </xf>
    <xf numFmtId="0" fontId="76" fillId="0" borderId="0" xfId="2" applyFont="1" applyFill="1" applyBorder="1" applyAlignment="1"/>
    <xf numFmtId="3" fontId="32" fillId="6" borderId="54" xfId="0" applyNumberFormat="1" applyFont="1" applyFill="1" applyBorder="1" applyAlignment="1">
      <alignment horizontal="right" vertical="center" wrapText="1"/>
    </xf>
    <xf numFmtId="3" fontId="32" fillId="6" borderId="54" xfId="0" applyNumberFormat="1" applyFont="1" applyFill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 indent="1"/>
    </xf>
    <xf numFmtId="3" fontId="37" fillId="6" borderId="0" xfId="19" applyNumberFormat="1" applyFont="1" applyFill="1" applyAlignment="1">
      <alignment horizontal="left" vertical="center"/>
    </xf>
    <xf numFmtId="0" fontId="14" fillId="6" borderId="0" xfId="19" applyFont="1" applyFill="1" applyAlignment="1">
      <alignment vertical="top" wrapText="1"/>
    </xf>
    <xf numFmtId="0" fontId="14" fillId="6" borderId="0" xfId="19" applyFont="1" applyFill="1"/>
    <xf numFmtId="0" fontId="14" fillId="0" borderId="0" xfId="19" applyFont="1"/>
    <xf numFmtId="3" fontId="32" fillId="6" borderId="0" xfId="19" applyNumberFormat="1" applyFont="1" applyFill="1" applyAlignment="1">
      <alignment horizontal="left" vertical="center" wrapText="1"/>
    </xf>
    <xf numFmtId="0" fontId="45" fillId="6" borderId="38" xfId="19" applyFont="1" applyFill="1" applyBorder="1" applyAlignment="1">
      <alignment horizontal="center" vertical="top"/>
    </xf>
    <xf numFmtId="0" fontId="45" fillId="6" borderId="43" xfId="19" applyFont="1" applyFill="1" applyBorder="1" applyAlignment="1">
      <alignment horizontal="center" vertical="center" wrapText="1"/>
    </xf>
    <xf numFmtId="14" fontId="45" fillId="9" borderId="43" xfId="19" applyNumberFormat="1" applyFont="1" applyFill="1" applyBorder="1" applyAlignment="1">
      <alignment horizontal="center"/>
    </xf>
    <xf numFmtId="14" fontId="45" fillId="0" borderId="43" xfId="19" applyNumberFormat="1" applyFont="1" applyBorder="1" applyAlignment="1">
      <alignment horizontal="center"/>
    </xf>
    <xf numFmtId="14" fontId="45" fillId="6" borderId="43" xfId="19" applyNumberFormat="1" applyFont="1" applyFill="1" applyBorder="1" applyAlignment="1">
      <alignment horizontal="center"/>
    </xf>
    <xf numFmtId="3" fontId="32" fillId="6" borderId="57" xfId="19" applyNumberFormat="1" applyFont="1" applyFill="1" applyBorder="1" applyAlignment="1">
      <alignment horizontal="left" vertical="center" wrapText="1"/>
    </xf>
    <xf numFmtId="3" fontId="32" fillId="6" borderId="44" xfId="19" applyNumberFormat="1" applyFont="1" applyFill="1" applyBorder="1" applyAlignment="1">
      <alignment horizontal="left" vertical="center" wrapText="1"/>
    </xf>
    <xf numFmtId="0" fontId="45" fillId="6" borderId="38" xfId="19" applyFont="1" applyFill="1" applyBorder="1" applyAlignment="1">
      <alignment horizontal="center" vertical="center" wrapText="1"/>
    </xf>
    <xf numFmtId="3" fontId="77" fillId="9" borderId="38" xfId="19" applyNumberFormat="1" applyFont="1" applyFill="1" applyBorder="1" applyAlignment="1">
      <alignment horizontal="center" vertical="top"/>
    </xf>
    <xf numFmtId="3" fontId="22" fillId="6" borderId="38" xfId="19" applyNumberFormat="1" applyFont="1" applyFill="1" applyBorder="1" applyAlignment="1">
      <alignment horizontal="center" vertical="top"/>
    </xf>
    <xf numFmtId="3" fontId="77" fillId="6" borderId="38" xfId="19" applyNumberFormat="1" applyFont="1" applyFill="1" applyBorder="1" applyAlignment="1">
      <alignment horizontal="center" vertical="top"/>
    </xf>
    <xf numFmtId="3" fontId="37" fillId="9" borderId="38" xfId="19" applyNumberFormat="1" applyFont="1" applyFill="1" applyBorder="1" applyAlignment="1">
      <alignment horizontal="center" vertical="top"/>
    </xf>
    <xf numFmtId="3" fontId="32" fillId="6" borderId="54" xfId="19" applyNumberFormat="1" applyFont="1" applyFill="1" applyBorder="1" applyAlignment="1">
      <alignment horizontal="left" vertical="center" wrapText="1"/>
    </xf>
    <xf numFmtId="3" fontId="25" fillId="9" borderId="38" xfId="19" applyNumberFormat="1" applyFont="1" applyFill="1" applyBorder="1" applyAlignment="1">
      <alignment horizontal="center" vertical="top"/>
    </xf>
    <xf numFmtId="3" fontId="25" fillId="6" borderId="38" xfId="19" applyNumberFormat="1" applyFont="1" applyFill="1" applyBorder="1" applyAlignment="1">
      <alignment horizontal="center" vertical="top"/>
    </xf>
    <xf numFmtId="3" fontId="32" fillId="6" borderId="58" xfId="19" applyNumberFormat="1" applyFont="1" applyFill="1" applyBorder="1" applyAlignment="1">
      <alignment horizontal="left" vertical="center" wrapText="1"/>
    </xf>
    <xf numFmtId="0" fontId="35" fillId="6" borderId="0" xfId="0" applyFont="1" applyFill="1" applyAlignment="1">
      <alignment horizontal="left" vertical="center"/>
    </xf>
    <xf numFmtId="3" fontId="23" fillId="6" borderId="0" xfId="19" applyNumberFormat="1" applyFont="1" applyFill="1"/>
    <xf numFmtId="0" fontId="14" fillId="6" borderId="0" xfId="19" applyFont="1" applyFill="1" applyAlignment="1">
      <alignment horizontal="center"/>
    </xf>
    <xf numFmtId="3" fontId="14" fillId="0" borderId="0" xfId="19" applyNumberFormat="1" applyFont="1"/>
    <xf numFmtId="166" fontId="14" fillId="0" borderId="0" xfId="19" applyNumberFormat="1" applyFont="1"/>
    <xf numFmtId="0" fontId="14" fillId="0" borderId="0" xfId="19" applyFont="1" applyAlignment="1">
      <alignment horizontal="center"/>
    </xf>
    <xf numFmtId="0" fontId="78" fillId="0" borderId="0" xfId="0" applyFont="1" applyAlignment="1">
      <alignment vertical="center" wrapText="1"/>
    </xf>
    <xf numFmtId="0" fontId="79" fillId="0" borderId="0" xfId="0" applyFont="1" applyAlignment="1">
      <alignment horizontal="center" vertical="center"/>
    </xf>
    <xf numFmtId="49" fontId="80" fillId="0" borderId="64" xfId="21" applyNumberFormat="1" applyFont="1" applyBorder="1" applyAlignment="1">
      <alignment vertical="center" wrapText="1"/>
    </xf>
    <xf numFmtId="0" fontId="79" fillId="0" borderId="0" xfId="0" applyFont="1" applyAlignment="1">
      <alignment horizontal="center" vertical="center" wrapText="1"/>
    </xf>
    <xf numFmtId="0" fontId="79" fillId="0" borderId="64" xfId="0" applyFont="1" applyBorder="1" applyAlignment="1">
      <alignment horizontal="left" vertical="center"/>
    </xf>
    <xf numFmtId="0" fontId="79" fillId="0" borderId="64" xfId="0" applyFont="1" applyBorder="1" applyAlignment="1">
      <alignment vertical="center"/>
    </xf>
    <xf numFmtId="0" fontId="79" fillId="0" borderId="63" xfId="0" applyFont="1" applyBorder="1" applyAlignment="1">
      <alignment vertical="center"/>
    </xf>
    <xf numFmtId="0" fontId="79" fillId="0" borderId="65" xfId="0" applyFont="1" applyBorder="1" applyAlignment="1">
      <alignment vertical="center"/>
    </xf>
    <xf numFmtId="0" fontId="21" fillId="0" borderId="62" xfId="0" applyFont="1" applyBorder="1" applyAlignment="1">
      <alignment horizontal="center" vertical="center" wrapText="1"/>
    </xf>
    <xf numFmtId="0" fontId="27" fillId="0" borderId="61" xfId="0" applyFont="1" applyBorder="1"/>
    <xf numFmtId="0" fontId="79" fillId="0" borderId="0" xfId="0" applyFont="1" applyAlignment="1">
      <alignment horizontal="left" wrapText="1"/>
    </xf>
    <xf numFmtId="0" fontId="21" fillId="0" borderId="0" xfId="0" applyFont="1" applyAlignment="1">
      <alignment horizontal="center" vertical="top" wrapText="1"/>
    </xf>
    <xf numFmtId="0" fontId="21" fillId="0" borderId="59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top" wrapText="1"/>
    </xf>
    <xf numFmtId="0" fontId="81" fillId="0" borderId="0" xfId="0" applyFont="1" applyAlignment="1">
      <alignment wrapText="1"/>
    </xf>
    <xf numFmtId="1" fontId="32" fillId="0" borderId="9" xfId="0" applyNumberFormat="1" applyFont="1" applyBorder="1" applyAlignment="1">
      <alignment horizontal="right" vertical="center"/>
    </xf>
    <xf numFmtId="167" fontId="32" fillId="0" borderId="9" xfId="0" applyNumberFormat="1" applyFont="1" applyBorder="1" applyAlignment="1">
      <alignment horizontal="left" vertical="center"/>
    </xf>
    <xf numFmtId="3" fontId="32" fillId="0" borderId="9" xfId="17" applyNumberFormat="1" applyFont="1" applyBorder="1" applyAlignment="1">
      <alignment vertical="center" wrapText="1"/>
    </xf>
    <xf numFmtId="3" fontId="32" fillId="0" borderId="10" xfId="17" applyNumberFormat="1" applyFont="1" applyBorder="1" applyAlignment="1">
      <alignment vertical="center" wrapText="1"/>
    </xf>
    <xf numFmtId="1" fontId="32" fillId="0" borderId="59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left" vertical="center"/>
    </xf>
    <xf numFmtId="3" fontId="32" fillId="0" borderId="60" xfId="17" applyNumberFormat="1" applyFont="1" applyBorder="1" applyAlignment="1">
      <alignment vertical="center" wrapText="1"/>
    </xf>
    <xf numFmtId="3" fontId="32" fillId="0" borderId="59" xfId="0" applyNumberFormat="1" applyFont="1" applyBorder="1" applyAlignment="1">
      <alignment horizontal="right" vertical="center"/>
    </xf>
    <xf numFmtId="0" fontId="82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horizontal="left" vertical="center" wrapText="1"/>
    </xf>
    <xf numFmtId="0" fontId="83" fillId="0" borderId="0" xfId="0" applyFont="1" applyAlignment="1">
      <alignment horizontal="left" vertical="center" wrapText="1"/>
    </xf>
    <xf numFmtId="3" fontId="32" fillId="0" borderId="9" xfId="17" applyNumberFormat="1" applyFont="1" applyBorder="1" applyAlignment="1">
      <alignment horizontal="right" vertical="center" wrapText="1"/>
    </xf>
    <xf numFmtId="3" fontId="32" fillId="0" borderId="9" xfId="17" applyNumberFormat="1" applyFont="1" applyBorder="1" applyAlignment="1">
      <alignment horizontal="left" vertical="center" wrapText="1"/>
    </xf>
    <xf numFmtId="3" fontId="32" fillId="7" borderId="9" xfId="0" applyNumberFormat="1" applyFont="1" applyFill="1" applyBorder="1" applyAlignment="1">
      <alignment horizontal="right"/>
    </xf>
    <xf numFmtId="3" fontId="32" fillId="7" borderId="9" xfId="17" applyNumberFormat="1" applyFont="1" applyFill="1" applyBorder="1" applyAlignment="1">
      <alignment horizontal="right" vertical="center" wrapText="1"/>
    </xf>
    <xf numFmtId="3" fontId="32" fillId="0" borderId="10" xfId="17" applyNumberFormat="1" applyFont="1" applyBorder="1" applyAlignment="1">
      <alignment horizontal="right" vertical="center" wrapText="1"/>
    </xf>
    <xf numFmtId="3" fontId="32" fillId="0" borderId="10" xfId="17" applyNumberFormat="1" applyFont="1" applyBorder="1" applyAlignment="1">
      <alignment horizontal="left" vertical="center" wrapText="1"/>
    </xf>
    <xf numFmtId="3" fontId="32" fillId="7" borderId="10" xfId="17" applyNumberFormat="1" applyFont="1" applyFill="1" applyBorder="1" applyAlignment="1">
      <alignment horizontal="right" vertical="center" wrapText="1"/>
    </xf>
    <xf numFmtId="3" fontId="32" fillId="0" borderId="59" xfId="0" applyNumberFormat="1" applyFont="1" applyBorder="1" applyAlignment="1">
      <alignment horizontal="left" wrapText="1"/>
    </xf>
    <xf numFmtId="3" fontId="32" fillId="7" borderId="60" xfId="17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71" fillId="0" borderId="0" xfId="23" applyFont="1"/>
    <xf numFmtId="0" fontId="18" fillId="0" borderId="0" xfId="23" applyFont="1"/>
    <xf numFmtId="0" fontId="71" fillId="0" borderId="0" xfId="23" applyFont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18" fillId="0" borderId="59" xfId="23" applyFont="1" applyBorder="1"/>
    <xf numFmtId="0" fontId="71" fillId="0" borderId="59" xfId="23" applyFont="1" applyBorder="1" applyAlignment="1">
      <alignment horizontal="center" vertical="center" wrapText="1"/>
    </xf>
    <xf numFmtId="0" fontId="21" fillId="0" borderId="67" xfId="0" quotePrefix="1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81" fillId="0" borderId="0" xfId="23" applyFont="1" applyAlignment="1">
      <alignment wrapText="1"/>
    </xf>
    <xf numFmtId="3" fontId="32" fillId="0" borderId="40" xfId="17" applyNumberFormat="1" applyFont="1" applyBorder="1" applyAlignment="1">
      <alignment horizontal="right" vertical="center" wrapText="1"/>
    </xf>
    <xf numFmtId="3" fontId="32" fillId="0" borderId="60" xfId="17" applyNumberFormat="1" applyFont="1" applyBorder="1" applyAlignment="1">
      <alignment horizontal="right" vertical="center" wrapText="1"/>
    </xf>
    <xf numFmtId="3" fontId="32" fillId="0" borderId="60" xfId="17" applyNumberFormat="1" applyFont="1" applyBorder="1" applyAlignment="1">
      <alignment horizontal="left" vertical="center" wrapText="1"/>
    </xf>
    <xf numFmtId="0" fontId="84" fillId="0" borderId="0" xfId="23" applyFont="1" applyAlignment="1">
      <alignment horizontal="justify"/>
    </xf>
    <xf numFmtId="0" fontId="45" fillId="6" borderId="0" xfId="0" applyFont="1" applyFill="1" applyAlignment="1">
      <alignment horizontal="left" vertical="center" wrapText="1"/>
    </xf>
    <xf numFmtId="3" fontId="32" fillId="6" borderId="54" xfId="0" applyNumberFormat="1" applyFont="1" applyFill="1" applyBorder="1" applyAlignment="1">
      <alignment horizontal="center" vertical="center" wrapText="1"/>
    </xf>
    <xf numFmtId="3" fontId="32" fillId="0" borderId="40" xfId="15" applyNumberFormat="1" applyFont="1" applyBorder="1" applyAlignment="1">
      <alignment horizontal="left" vertical="center"/>
    </xf>
    <xf numFmtId="3" fontId="32" fillId="0" borderId="41" xfId="15" applyNumberFormat="1" applyFont="1" applyBorder="1" applyAlignment="1">
      <alignment horizontal="left" vertical="center"/>
    </xf>
    <xf numFmtId="3" fontId="32" fillId="2" borderId="41" xfId="0" applyNumberFormat="1" applyFont="1" applyFill="1" applyBorder="1" applyAlignment="1">
      <alignment horizontal="right" vertical="center"/>
    </xf>
    <xf numFmtId="167" fontId="22" fillId="0" borderId="9" xfId="0" applyNumberFormat="1" applyFont="1" applyBorder="1" applyAlignment="1">
      <alignment horizontal="right" vertical="center"/>
    </xf>
    <xf numFmtId="167" fontId="23" fillId="0" borderId="10" xfId="0" applyNumberFormat="1" applyFont="1" applyBorder="1" applyAlignment="1">
      <alignment horizontal="right" vertical="center"/>
    </xf>
    <xf numFmtId="167" fontId="22" fillId="0" borderId="10" xfId="0" applyNumberFormat="1" applyFont="1" applyBorder="1" applyAlignment="1">
      <alignment horizontal="right" vertical="center"/>
    </xf>
    <xf numFmtId="167" fontId="25" fillId="0" borderId="11" xfId="0" applyNumberFormat="1" applyFont="1" applyBorder="1" applyAlignment="1">
      <alignment horizontal="right" vertical="center"/>
    </xf>
    <xf numFmtId="10" fontId="32" fillId="0" borderId="10" xfId="0" applyNumberFormat="1" applyFont="1" applyBorder="1" applyAlignment="1">
      <alignment horizontal="right" vertical="center"/>
    </xf>
    <xf numFmtId="168" fontId="32" fillId="0" borderId="10" xfId="0" applyNumberFormat="1" applyFont="1" applyBorder="1" applyAlignment="1">
      <alignment horizontal="right" vertical="center"/>
    </xf>
    <xf numFmtId="9" fontId="32" fillId="0" borderId="10" xfId="0" applyNumberFormat="1" applyFont="1" applyBorder="1" applyAlignment="1">
      <alignment horizontal="right" vertical="center"/>
    </xf>
    <xf numFmtId="167" fontId="32" fillId="0" borderId="10" xfId="0" applyNumberFormat="1" applyFont="1" applyBorder="1" applyAlignment="1">
      <alignment horizontal="right" vertical="center"/>
    </xf>
    <xf numFmtId="167" fontId="37" fillId="0" borderId="10" xfId="0" applyNumberFormat="1" applyFont="1" applyBorder="1" applyAlignment="1">
      <alignment horizontal="right" vertical="center"/>
    </xf>
    <xf numFmtId="167" fontId="32" fillId="7" borderId="10" xfId="0" applyNumberFormat="1" applyFont="1" applyFill="1" applyBorder="1" applyAlignment="1">
      <alignment horizontal="right" vertical="center"/>
    </xf>
    <xf numFmtId="167" fontId="23" fillId="7" borderId="10" xfId="0" applyNumberFormat="1" applyFont="1" applyFill="1" applyBorder="1" applyAlignment="1">
      <alignment horizontal="right" vertical="center"/>
    </xf>
    <xf numFmtId="167" fontId="23" fillId="7" borderId="21" xfId="0" applyNumberFormat="1" applyFont="1" applyFill="1" applyBorder="1" applyAlignment="1">
      <alignment horizontal="right" vertical="center"/>
    </xf>
    <xf numFmtId="167" fontId="23" fillId="7" borderId="89" xfId="0" applyNumberFormat="1" applyFont="1" applyFill="1" applyBorder="1" applyAlignment="1">
      <alignment horizontal="right" vertical="center"/>
    </xf>
    <xf numFmtId="167" fontId="25" fillId="0" borderId="89" xfId="0" applyNumberFormat="1" applyFont="1" applyBorder="1" applyAlignment="1">
      <alignment horizontal="right" vertical="center"/>
    </xf>
    <xf numFmtId="167" fontId="32" fillId="0" borderId="10" xfId="0" applyNumberFormat="1" applyFont="1" applyBorder="1" applyAlignment="1">
      <alignment horizontal="center" vertical="center"/>
    </xf>
    <xf numFmtId="167" fontId="37" fillId="0" borderId="10" xfId="0" applyNumberFormat="1" applyFont="1" applyBorder="1" applyAlignment="1">
      <alignment horizontal="center" vertical="center"/>
    </xf>
    <xf numFmtId="10" fontId="37" fillId="0" borderId="10" xfId="0" applyNumberFormat="1" applyFont="1" applyBorder="1" applyAlignment="1">
      <alignment horizontal="right" vertical="center"/>
    </xf>
    <xf numFmtId="167" fontId="32" fillId="0" borderId="9" xfId="0" applyNumberFormat="1" applyFont="1" applyBorder="1" applyAlignment="1">
      <alignment horizontal="right" vertical="center"/>
    </xf>
    <xf numFmtId="10" fontId="32" fillId="0" borderId="9" xfId="0" applyNumberFormat="1" applyFont="1" applyBorder="1" applyAlignment="1">
      <alignment horizontal="right" vertical="center"/>
    </xf>
    <xf numFmtId="10" fontId="32" fillId="9" borderId="9" xfId="0" applyNumberFormat="1" applyFont="1" applyFill="1" applyBorder="1" applyAlignment="1">
      <alignment horizontal="right" vertical="center"/>
    </xf>
    <xf numFmtId="10" fontId="32" fillId="9" borderId="10" xfId="0" applyNumberFormat="1" applyFont="1" applyFill="1" applyBorder="1" applyAlignment="1">
      <alignment horizontal="right" indent="1"/>
    </xf>
    <xf numFmtId="167" fontId="22" fillId="0" borderId="10" xfId="15" applyNumberFormat="1" applyFont="1" applyBorder="1" applyAlignment="1">
      <alignment horizontal="right" vertical="center"/>
    </xf>
    <xf numFmtId="9" fontId="25" fillId="0" borderId="28" xfId="14" applyNumberFormat="1" applyFont="1" applyBorder="1" applyAlignment="1">
      <alignment horizontal="right" vertical="center"/>
    </xf>
    <xf numFmtId="3" fontId="22" fillId="0" borderId="10" xfId="15" applyNumberFormat="1" applyFont="1" applyBorder="1" applyAlignment="1">
      <alignment horizontal="right" vertical="center"/>
    </xf>
    <xf numFmtId="3" fontId="22" fillId="0" borderId="10" xfId="14" applyNumberFormat="1" applyFont="1" applyBorder="1" applyAlignment="1">
      <alignment horizontal="right" vertical="center"/>
    </xf>
    <xf numFmtId="3" fontId="22" fillId="7" borderId="10" xfId="15" applyNumberFormat="1" applyFont="1" applyFill="1" applyBorder="1" applyAlignment="1">
      <alignment horizontal="right" vertical="center"/>
    </xf>
    <xf numFmtId="167" fontId="22" fillId="0" borderId="10" xfId="14" applyNumberFormat="1" applyFont="1" applyBorder="1" applyAlignment="1">
      <alignment horizontal="right" vertical="center"/>
    </xf>
    <xf numFmtId="3" fontId="24" fillId="7" borderId="10" xfId="15" applyNumberFormat="1" applyFont="1" applyFill="1" applyBorder="1" applyAlignment="1">
      <alignment horizontal="right" vertical="center"/>
    </xf>
    <xf numFmtId="3" fontId="24" fillId="0" borderId="10" xfId="15" applyNumberFormat="1" applyFont="1" applyBorder="1" applyAlignment="1">
      <alignment horizontal="right" vertical="center"/>
    </xf>
    <xf numFmtId="9" fontId="24" fillId="0" borderId="10" xfId="15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 vertical="center"/>
    </xf>
    <xf numFmtId="167" fontId="23" fillId="0" borderId="0" xfId="0" applyNumberFormat="1" applyFont="1" applyAlignment="1">
      <alignment horizontal="right" vertical="center"/>
    </xf>
    <xf numFmtId="167" fontId="23" fillId="0" borderId="19" xfId="0" applyNumberFormat="1" applyFont="1" applyBorder="1" applyAlignment="1">
      <alignment horizontal="right" vertical="center"/>
    </xf>
    <xf numFmtId="167" fontId="24" fillId="0" borderId="15" xfId="0" applyNumberFormat="1" applyFont="1" applyBorder="1" applyAlignment="1">
      <alignment horizontal="right" vertical="center"/>
    </xf>
    <xf numFmtId="167" fontId="23" fillId="0" borderId="9" xfId="0" applyNumberFormat="1" applyFont="1" applyBorder="1" applyAlignment="1">
      <alignment horizontal="right"/>
    </xf>
    <xf numFmtId="167" fontId="24" fillId="0" borderId="35" xfId="0" applyNumberFormat="1" applyFont="1" applyBorder="1" applyAlignment="1">
      <alignment horizontal="right" vertical="center"/>
    </xf>
    <xf numFmtId="167" fontId="23" fillId="7" borderId="9" xfId="0" applyNumberFormat="1" applyFont="1" applyFill="1" applyBorder="1" applyAlignment="1">
      <alignment horizontal="right"/>
    </xf>
    <xf numFmtId="167" fontId="22" fillId="0" borderId="9" xfId="0" applyNumberFormat="1" applyFont="1" applyBorder="1" applyAlignment="1">
      <alignment horizontal="right"/>
    </xf>
    <xf numFmtId="167" fontId="24" fillId="0" borderId="11" xfId="0" applyNumberFormat="1" applyFont="1" applyBorder="1" applyAlignment="1">
      <alignment horizontal="right" vertical="center"/>
    </xf>
    <xf numFmtId="10" fontId="24" fillId="0" borderId="11" xfId="0" applyNumberFormat="1" applyFont="1" applyBorder="1" applyAlignment="1">
      <alignment horizontal="right" vertical="center"/>
    </xf>
    <xf numFmtId="167" fontId="32" fillId="0" borderId="9" xfId="15" applyNumberFormat="1" applyFont="1" applyBorder="1" applyAlignment="1">
      <alignment vertical="center"/>
    </xf>
    <xf numFmtId="167" fontId="32" fillId="0" borderId="10" xfId="15" applyNumberFormat="1" applyFont="1" applyBorder="1" applyAlignment="1">
      <alignment vertical="center"/>
    </xf>
    <xf numFmtId="167" fontId="24" fillId="0" borderId="11" xfId="15" applyNumberFormat="1" applyFont="1" applyBorder="1" applyAlignment="1">
      <alignment vertical="center"/>
    </xf>
    <xf numFmtId="167" fontId="32" fillId="7" borderId="9" xfId="0" applyNumberFormat="1" applyFont="1" applyFill="1" applyBorder="1" applyAlignment="1">
      <alignment horizontal="right" vertical="center"/>
    </xf>
    <xf numFmtId="167" fontId="32" fillId="0" borderId="19" xfId="15" applyNumberFormat="1" applyFont="1" applyBorder="1" applyAlignment="1">
      <alignment horizontal="right" vertical="center"/>
    </xf>
    <xf numFmtId="167" fontId="32" fillId="0" borderId="10" xfId="15" applyNumberFormat="1" applyFont="1" applyBorder="1" applyAlignment="1">
      <alignment horizontal="right" vertical="center"/>
    </xf>
    <xf numFmtId="167" fontId="32" fillId="0" borderId="28" xfId="0" applyNumberFormat="1" applyFont="1" applyBorder="1" applyAlignment="1">
      <alignment horizontal="right" vertical="center"/>
    </xf>
    <xf numFmtId="167" fontId="32" fillId="0" borderId="39" xfId="0" applyNumberFormat="1" applyFont="1" applyBorder="1" applyAlignment="1">
      <alignment horizontal="right" vertical="center"/>
    </xf>
    <xf numFmtId="167" fontId="32" fillId="0" borderId="28" xfId="15" applyNumberFormat="1" applyFont="1" applyBorder="1" applyAlignment="1">
      <alignment horizontal="right" vertical="center"/>
    </xf>
    <xf numFmtId="167" fontId="32" fillId="2" borderId="10" xfId="0" applyNumberFormat="1" applyFont="1" applyFill="1" applyBorder="1" applyAlignment="1">
      <alignment horizontal="right" vertical="center"/>
    </xf>
    <xf numFmtId="167" fontId="24" fillId="0" borderId="11" xfId="15" applyNumberFormat="1" applyFont="1" applyBorder="1" applyAlignment="1">
      <alignment horizontal="right" vertical="center"/>
    </xf>
    <xf numFmtId="167" fontId="37" fillId="7" borderId="40" xfId="0" applyNumberFormat="1" applyFont="1" applyFill="1" applyBorder="1" applyAlignment="1">
      <alignment horizontal="right" vertical="center"/>
    </xf>
    <xf numFmtId="167" fontId="37" fillId="0" borderId="40" xfId="0" applyNumberFormat="1" applyFont="1" applyBorder="1" applyAlignment="1">
      <alignment horizontal="right" vertical="center"/>
    </xf>
    <xf numFmtId="167" fontId="32" fillId="0" borderId="41" xfId="0" applyNumberFormat="1" applyFont="1" applyBorder="1" applyAlignment="1">
      <alignment horizontal="right" vertical="center"/>
    </xf>
    <xf numFmtId="167" fontId="32" fillId="7" borderId="41" xfId="0" applyNumberFormat="1" applyFont="1" applyFill="1" applyBorder="1" applyAlignment="1">
      <alignment horizontal="right" vertical="center"/>
    </xf>
    <xf numFmtId="167" fontId="37" fillId="7" borderId="41" xfId="0" applyNumberFormat="1" applyFont="1" applyFill="1" applyBorder="1" applyAlignment="1">
      <alignment horizontal="right" vertical="center"/>
    </xf>
    <xf numFmtId="167" fontId="37" fillId="0" borderId="41" xfId="0" applyNumberFormat="1" applyFont="1" applyBorder="1" applyAlignment="1">
      <alignment horizontal="right" vertical="center"/>
    </xf>
    <xf numFmtId="167" fontId="11" fillId="0" borderId="41" xfId="15" applyNumberFormat="1" applyFont="1" applyBorder="1" applyAlignment="1">
      <alignment horizontal="right" vertical="center"/>
    </xf>
    <xf numFmtId="167" fontId="11" fillId="0" borderId="41" xfId="0" applyNumberFormat="1" applyFont="1" applyBorder="1" applyAlignment="1">
      <alignment horizontal="right" vertical="center"/>
    </xf>
    <xf numFmtId="167" fontId="10" fillId="0" borderId="41" xfId="15" applyNumberFormat="1" applyFont="1" applyBorder="1" applyAlignment="1">
      <alignment horizontal="right" vertical="center"/>
    </xf>
    <xf numFmtId="167" fontId="10" fillId="0" borderId="41" xfId="0" applyNumberFormat="1" applyFont="1" applyBorder="1" applyAlignment="1">
      <alignment horizontal="right" vertical="center"/>
    </xf>
    <xf numFmtId="167" fontId="11" fillId="0" borderId="40" xfId="15" applyNumberFormat="1" applyFont="1" applyBorder="1" applyAlignment="1">
      <alignment horizontal="right" vertical="center"/>
    </xf>
    <xf numFmtId="167" fontId="8" fillId="0" borderId="10" xfId="0" applyNumberFormat="1" applyFont="1" applyBorder="1" applyAlignment="1">
      <alignment horizontal="right" vertical="center"/>
    </xf>
    <xf numFmtId="167" fontId="32" fillId="0" borderId="75" xfId="0" applyNumberFormat="1" applyFont="1" applyBorder="1" applyAlignment="1">
      <alignment horizontal="right" vertical="center"/>
    </xf>
    <xf numFmtId="3" fontId="32" fillId="7" borderId="41" xfId="15" applyNumberFormat="1" applyFont="1" applyFill="1" applyBorder="1" applyAlignment="1">
      <alignment horizontal="right" vertical="center" wrapText="1"/>
    </xf>
    <xf numFmtId="168" fontId="32" fillId="0" borderId="41" xfId="15" applyFont="1" applyBorder="1" applyAlignment="1">
      <alignment horizontal="right" vertical="center" wrapText="1"/>
    </xf>
    <xf numFmtId="167" fontId="32" fillId="0" borderId="41" xfId="15" applyNumberFormat="1" applyFont="1" applyBorder="1" applyAlignment="1">
      <alignment horizontal="right" vertical="center" wrapText="1"/>
    </xf>
    <xf numFmtId="167" fontId="32" fillId="0" borderId="75" xfId="15" applyNumberFormat="1" applyFont="1" applyBorder="1" applyAlignment="1">
      <alignment horizontal="right" vertical="center" wrapText="1"/>
    </xf>
    <xf numFmtId="167" fontId="32" fillId="0" borderId="41" xfId="15" applyNumberFormat="1" applyFont="1" applyBorder="1" applyAlignment="1">
      <alignment vertical="center" wrapText="1"/>
    </xf>
    <xf numFmtId="171" fontId="32" fillId="7" borderId="41" xfId="15" applyNumberFormat="1" applyFont="1" applyFill="1" applyBorder="1" applyAlignment="1">
      <alignment horizontal="left" vertical="center" wrapText="1"/>
    </xf>
    <xf numFmtId="171" fontId="32" fillId="7" borderId="40" xfId="15" applyNumberFormat="1" applyFont="1" applyFill="1" applyBorder="1" applyAlignment="1">
      <alignment horizontal="left" vertical="center" wrapText="1"/>
    </xf>
    <xf numFmtId="171" fontId="37" fillId="0" borderId="86" xfId="10" applyNumberFormat="1" applyFont="1" applyBorder="1" applyAlignment="1">
      <alignment horizontal="center" wrapText="1"/>
    </xf>
    <xf numFmtId="171" fontId="32" fillId="0" borderId="40" xfId="15" applyNumberFormat="1" applyFont="1" applyBorder="1" applyAlignment="1">
      <alignment horizontal="left" vertical="center" wrapText="1"/>
    </xf>
    <xf numFmtId="171" fontId="32" fillId="0" borderId="75" xfId="15" applyNumberFormat="1" applyFont="1" applyBorder="1" applyAlignment="1">
      <alignment horizontal="left" vertical="center" wrapText="1"/>
    </xf>
    <xf numFmtId="171" fontId="32" fillId="7" borderId="75" xfId="15" applyNumberFormat="1" applyFont="1" applyFill="1" applyBorder="1" applyAlignment="1">
      <alignment horizontal="left" vertical="center" wrapText="1"/>
    </xf>
    <xf numFmtId="171" fontId="32" fillId="0" borderId="41" xfId="15" applyNumberFormat="1" applyFont="1" applyBorder="1" applyAlignment="1">
      <alignment horizontal="right" vertical="center"/>
    </xf>
    <xf numFmtId="171" fontId="32" fillId="0" borderId="41" xfId="0" applyNumberFormat="1" applyFont="1" applyBorder="1" applyAlignment="1">
      <alignment horizontal="right" vertical="center"/>
    </xf>
    <xf numFmtId="171" fontId="32" fillId="7" borderId="41" xfId="15" applyNumberFormat="1" applyFont="1" applyFill="1" applyBorder="1" applyAlignment="1">
      <alignment horizontal="right" vertical="center"/>
    </xf>
    <xf numFmtId="171" fontId="32" fillId="7" borderId="41" xfId="0" applyNumberFormat="1" applyFont="1" applyFill="1" applyBorder="1" applyAlignment="1">
      <alignment horizontal="right" vertical="center"/>
    </xf>
    <xf numFmtId="171" fontId="32" fillId="0" borderId="75" xfId="15" applyNumberFormat="1" applyFont="1" applyBorder="1" applyAlignment="1">
      <alignment horizontal="right" vertical="center"/>
    </xf>
    <xf numFmtId="171" fontId="32" fillId="0" borderId="75" xfId="0" applyNumberFormat="1" applyFont="1" applyBorder="1" applyAlignment="1">
      <alignment horizontal="right" vertical="center"/>
    </xf>
    <xf numFmtId="171" fontId="32" fillId="7" borderId="75" xfId="15" applyNumberFormat="1" applyFont="1" applyFill="1" applyBorder="1" applyAlignment="1">
      <alignment horizontal="right" vertical="center"/>
    </xf>
    <xf numFmtId="171" fontId="32" fillId="7" borderId="75" xfId="0" applyNumberFormat="1" applyFont="1" applyFill="1" applyBorder="1" applyAlignment="1">
      <alignment horizontal="right" vertical="center"/>
    </xf>
    <xf numFmtId="167" fontId="32" fillId="7" borderId="41" xfId="15" applyNumberFormat="1" applyFont="1" applyFill="1" applyBorder="1" applyAlignment="1">
      <alignment horizontal="right" vertical="center"/>
    </xf>
    <xf numFmtId="167" fontId="32" fillId="0" borderId="75" xfId="15" applyNumberFormat="1" applyFont="1" applyBorder="1" applyAlignment="1">
      <alignment horizontal="right" vertical="center"/>
    </xf>
    <xf numFmtId="167" fontId="32" fillId="7" borderId="75" xfId="15" applyNumberFormat="1" applyFont="1" applyFill="1" applyBorder="1" applyAlignment="1">
      <alignment horizontal="right" vertical="center"/>
    </xf>
    <xf numFmtId="167" fontId="32" fillId="7" borderId="75" xfId="0" applyNumberFormat="1" applyFont="1" applyFill="1" applyBorder="1" applyAlignment="1">
      <alignment horizontal="right" vertical="center"/>
    </xf>
    <xf numFmtId="10" fontId="32" fillId="6" borderId="44" xfId="0" applyNumberFormat="1" applyFont="1" applyFill="1" applyBorder="1" applyAlignment="1">
      <alignment horizontal="right" vertical="center"/>
    </xf>
    <xf numFmtId="10" fontId="32" fillId="7" borderId="44" xfId="0" applyNumberFormat="1" applyFont="1" applyFill="1" applyBorder="1" applyAlignment="1">
      <alignment horizontal="right" vertical="center"/>
    </xf>
    <xf numFmtId="167" fontId="32" fillId="6" borderId="44" xfId="0" applyNumberFormat="1" applyFont="1" applyFill="1" applyBorder="1" applyAlignment="1">
      <alignment horizontal="right" vertical="center"/>
    </xf>
    <xf numFmtId="10" fontId="32" fillId="7" borderId="47" xfId="0" applyNumberFormat="1" applyFont="1" applyFill="1" applyBorder="1" applyAlignment="1">
      <alignment horizontal="right" vertical="center"/>
    </xf>
    <xf numFmtId="10" fontId="32" fillId="6" borderId="47" xfId="0" applyNumberFormat="1" applyFont="1" applyFill="1" applyBorder="1" applyAlignment="1">
      <alignment horizontal="right" vertical="center"/>
    </xf>
    <xf numFmtId="3" fontId="32" fillId="0" borderId="44" xfId="0" applyNumberFormat="1" applyFont="1" applyBorder="1" applyAlignment="1">
      <alignment horizontal="right" vertical="center"/>
    </xf>
    <xf numFmtId="167" fontId="10" fillId="6" borderId="44" xfId="0" applyNumberFormat="1" applyFont="1" applyFill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10" xfId="17" applyNumberFormat="1" applyFont="1" applyBorder="1" applyAlignment="1">
      <alignment horizontal="right" vertical="center" wrapText="1"/>
    </xf>
    <xf numFmtId="167" fontId="32" fillId="0" borderId="95" xfId="17" applyNumberFormat="1" applyFont="1" applyBorder="1" applyAlignment="1">
      <alignment horizontal="right" wrapText="1"/>
    </xf>
    <xf numFmtId="167" fontId="32" fillId="0" borderId="40" xfId="17" applyNumberFormat="1" applyFont="1" applyBorder="1" applyAlignment="1">
      <alignment horizontal="right" vertical="center" wrapText="1"/>
    </xf>
    <xf numFmtId="167" fontId="32" fillId="0" borderId="9" xfId="17" applyNumberFormat="1" applyFont="1" applyBorder="1" applyAlignment="1">
      <alignment horizontal="right" vertical="center" wrapText="1"/>
    </xf>
    <xf numFmtId="167" fontId="32" fillId="0" borderId="60" xfId="17" applyNumberFormat="1" applyFont="1" applyBorder="1" applyAlignment="1">
      <alignment horizontal="right" vertical="center" wrapText="1"/>
    </xf>
    <xf numFmtId="0" fontId="32" fillId="0" borderId="9" xfId="0" applyFont="1" applyBorder="1" applyAlignment="1">
      <alignment vertical="center" wrapText="1"/>
    </xf>
    <xf numFmtId="0" fontId="32" fillId="0" borderId="60" xfId="0" applyFont="1" applyBorder="1" applyAlignment="1">
      <alignment horizontal="right" wrapText="1"/>
    </xf>
    <xf numFmtId="0" fontId="32" fillId="0" borderId="60" xfId="0" applyFont="1" applyBorder="1" applyAlignment="1">
      <alignment wrapText="1"/>
    </xf>
    <xf numFmtId="0" fontId="32" fillId="0" borderId="60" xfId="0" applyFont="1" applyBorder="1" applyAlignment="1">
      <alignment horizontal="center" wrapText="1"/>
    </xf>
    <xf numFmtId="0" fontId="32" fillId="0" borderId="96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center" vertical="center" wrapText="1"/>
    </xf>
    <xf numFmtId="167" fontId="10" fillId="0" borderId="40" xfId="15" applyNumberFormat="1" applyFont="1" applyBorder="1" applyAlignment="1">
      <alignment horizontal="right" vertical="center"/>
    </xf>
    <xf numFmtId="0" fontId="21" fillId="0" borderId="72" xfId="0" applyFont="1" applyBorder="1" applyAlignment="1">
      <alignment horizontal="right" vertical="center" wrapText="1"/>
    </xf>
    <xf numFmtId="0" fontId="25" fillId="0" borderId="13" xfId="0" applyFont="1" applyBorder="1" applyAlignment="1">
      <alignment wrapText="1"/>
    </xf>
    <xf numFmtId="0" fontId="25" fillId="7" borderId="13" xfId="0" applyFont="1" applyFill="1" applyBorder="1" applyAlignment="1">
      <alignment wrapText="1"/>
    </xf>
    <xf numFmtId="0" fontId="14" fillId="0" borderId="59" xfId="0" applyFont="1" applyBorder="1" applyAlignment="1">
      <alignment horizontal="center" vertical="center"/>
    </xf>
    <xf numFmtId="0" fontId="22" fillId="0" borderId="9" xfId="0" applyFont="1" applyBorder="1" applyAlignment="1">
      <alignment wrapText="1"/>
    </xf>
    <xf numFmtId="167" fontId="69" fillId="7" borderId="89" xfId="0" applyNumberFormat="1" applyFont="1" applyFill="1" applyBorder="1" applyAlignment="1">
      <alignment horizontal="right" vertical="center"/>
    </xf>
    <xf numFmtId="3" fontId="32" fillId="0" borderId="13" xfId="15" applyNumberFormat="1" applyFont="1" applyBorder="1" applyAlignment="1">
      <alignment horizontal="left" vertical="center" wrapText="1"/>
    </xf>
    <xf numFmtId="3" fontId="32" fillId="6" borderId="57" xfId="19" applyNumberFormat="1" applyFont="1" applyFill="1" applyBorder="1" applyAlignment="1">
      <alignment horizontal="right" vertical="center" wrapText="1"/>
    </xf>
    <xf numFmtId="3" fontId="32" fillId="6" borderId="0" xfId="19" applyNumberFormat="1" applyFont="1" applyFill="1" applyAlignment="1">
      <alignment horizontal="right" vertical="center" wrapText="1"/>
    </xf>
    <xf numFmtId="3" fontId="32" fillId="6" borderId="44" xfId="19" applyNumberFormat="1" applyFont="1" applyFill="1" applyBorder="1" applyAlignment="1">
      <alignment horizontal="right" vertical="center" wrapText="1"/>
    </xf>
    <xf numFmtId="0" fontId="77" fillId="6" borderId="38" xfId="19" applyFont="1" applyFill="1" applyBorder="1" applyAlignment="1">
      <alignment horizontal="right"/>
    </xf>
    <xf numFmtId="3" fontId="32" fillId="6" borderId="54" xfId="19" applyNumberFormat="1" applyFont="1" applyFill="1" applyBorder="1" applyAlignment="1">
      <alignment horizontal="right" vertical="center" wrapText="1"/>
    </xf>
    <xf numFmtId="3" fontId="32" fillId="6" borderId="58" xfId="19" applyNumberFormat="1" applyFont="1" applyFill="1" applyBorder="1" applyAlignment="1">
      <alignment horizontal="right" vertical="center" wrapText="1"/>
    </xf>
    <xf numFmtId="0" fontId="32" fillId="0" borderId="44" xfId="0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left" vertical="center" wrapText="1"/>
    </xf>
    <xf numFmtId="0" fontId="85" fillId="6" borderId="45" xfId="0" applyFont="1" applyFill="1" applyBorder="1" applyAlignment="1">
      <alignment horizontal="center" vertical="center" wrapText="1"/>
    </xf>
    <xf numFmtId="0" fontId="85" fillId="6" borderId="43" xfId="0" applyFont="1" applyFill="1" applyBorder="1" applyAlignment="1">
      <alignment horizontal="center" vertical="center" wrapText="1"/>
    </xf>
    <xf numFmtId="3" fontId="32" fillId="9" borderId="57" xfId="19" applyNumberFormat="1" applyFont="1" applyFill="1" applyBorder="1" applyAlignment="1">
      <alignment horizontal="right" vertical="center"/>
    </xf>
    <xf numFmtId="3" fontId="23" fillId="6" borderId="57" xfId="19" applyNumberFormat="1" applyFont="1" applyFill="1" applyBorder="1" applyAlignment="1">
      <alignment horizontal="right" vertical="center"/>
    </xf>
    <xf numFmtId="3" fontId="32" fillId="6" borderId="57" xfId="19" applyNumberFormat="1" applyFont="1" applyFill="1" applyBorder="1" applyAlignment="1">
      <alignment horizontal="right" vertical="center"/>
    </xf>
    <xf numFmtId="3" fontId="32" fillId="9" borderId="0" xfId="19" applyNumberFormat="1" applyFont="1" applyFill="1" applyAlignment="1">
      <alignment horizontal="right" vertical="center"/>
    </xf>
    <xf numFmtId="3" fontId="23" fillId="6" borderId="44" xfId="19" applyNumberFormat="1" applyFont="1" applyFill="1" applyBorder="1" applyAlignment="1">
      <alignment horizontal="right" vertical="center"/>
    </xf>
    <xf numFmtId="3" fontId="32" fillId="6" borderId="44" xfId="19" applyNumberFormat="1" applyFont="1" applyFill="1" applyBorder="1" applyAlignment="1">
      <alignment horizontal="right" vertical="center"/>
    </xf>
    <xf numFmtId="3" fontId="32" fillId="9" borderId="44" xfId="19" applyNumberFormat="1" applyFont="1" applyFill="1" applyBorder="1" applyAlignment="1">
      <alignment horizontal="right" vertical="center"/>
    </xf>
    <xf numFmtId="10" fontId="32" fillId="9" borderId="0" xfId="19" applyNumberFormat="1" applyFont="1" applyFill="1" applyAlignment="1">
      <alignment horizontal="right" vertical="center"/>
    </xf>
    <xf numFmtId="10" fontId="23" fillId="6" borderId="0" xfId="19" applyNumberFormat="1" applyFont="1" applyFill="1" applyAlignment="1">
      <alignment horizontal="right" vertical="center"/>
    </xf>
    <xf numFmtId="10" fontId="32" fillId="6" borderId="0" xfId="19" applyNumberFormat="1" applyFont="1" applyFill="1" applyAlignment="1">
      <alignment horizontal="right" vertical="center"/>
    </xf>
    <xf numFmtId="10" fontId="32" fillId="9" borderId="44" xfId="19" applyNumberFormat="1" applyFont="1" applyFill="1" applyBorder="1" applyAlignment="1">
      <alignment horizontal="right" vertical="center"/>
    </xf>
    <xf numFmtId="10" fontId="23" fillId="6" borderId="44" xfId="19" applyNumberFormat="1" applyFont="1" applyFill="1" applyBorder="1" applyAlignment="1">
      <alignment horizontal="right" vertical="center"/>
    </xf>
    <xf numFmtId="10" fontId="32" fillId="6" borderId="44" xfId="19" applyNumberFormat="1" applyFont="1" applyFill="1" applyBorder="1" applyAlignment="1">
      <alignment horizontal="right" vertical="center"/>
    </xf>
    <xf numFmtId="10" fontId="32" fillId="9" borderId="54" xfId="19" applyNumberFormat="1" applyFont="1" applyFill="1" applyBorder="1" applyAlignment="1">
      <alignment horizontal="right" vertical="center"/>
    </xf>
    <xf numFmtId="10" fontId="32" fillId="9" borderId="44" xfId="20" applyNumberFormat="1" applyFont="1" applyFill="1" applyBorder="1" applyAlignment="1">
      <alignment horizontal="right" vertical="center"/>
    </xf>
    <xf numFmtId="3" fontId="32" fillId="6" borderId="0" xfId="19" applyNumberFormat="1" applyFont="1" applyFill="1" applyAlignment="1">
      <alignment horizontal="right" vertical="center"/>
    </xf>
    <xf numFmtId="10" fontId="32" fillId="9" borderId="58" xfId="19" applyNumberFormat="1" applyFont="1" applyFill="1" applyBorder="1" applyAlignment="1">
      <alignment horizontal="right" vertical="center"/>
    </xf>
    <xf numFmtId="10" fontId="32" fillId="0" borderId="58" xfId="19" applyNumberFormat="1" applyFont="1" applyBorder="1" applyAlignment="1">
      <alignment horizontal="right" vertical="center"/>
    </xf>
    <xf numFmtId="0" fontId="21" fillId="0" borderId="0" xfId="0" applyFont="1" applyAlignment="1">
      <alignment horizontal="center" wrapText="1"/>
    </xf>
    <xf numFmtId="168" fontId="32" fillId="0" borderId="10" xfId="0" applyNumberFormat="1" applyFont="1" applyBorder="1" applyAlignment="1">
      <alignment vertical="center"/>
    </xf>
    <xf numFmtId="0" fontId="87" fillId="0" borderId="0" xfId="0" applyFont="1"/>
    <xf numFmtId="0" fontId="87" fillId="0" borderId="0" xfId="0" applyFont="1" applyAlignment="1">
      <alignment vertical="top"/>
    </xf>
    <xf numFmtId="0" fontId="39" fillId="0" borderId="0" xfId="26" applyFont="1"/>
    <xf numFmtId="0" fontId="14" fillId="0" borderId="0" xfId="26" applyFont="1"/>
    <xf numFmtId="0" fontId="40" fillId="0" borderId="0" xfId="26" applyFont="1" applyAlignment="1">
      <alignment vertical="center"/>
    </xf>
    <xf numFmtId="0" fontId="41" fillId="0" borderId="7" xfId="26" applyFont="1" applyBorder="1" applyAlignment="1">
      <alignment vertical="center"/>
    </xf>
    <xf numFmtId="0" fontId="19" fillId="0" borderId="0" xfId="26" applyFont="1"/>
    <xf numFmtId="0" fontId="42" fillId="0" borderId="0" xfId="26" applyFont="1" applyAlignment="1">
      <alignment vertical="center" wrapText="1"/>
    </xf>
    <xf numFmtId="3" fontId="21" fillId="0" borderId="8" xfId="26" applyNumberFormat="1" applyFont="1" applyBorder="1" applyAlignment="1">
      <alignment horizontal="center" vertical="center" wrapText="1"/>
    </xf>
    <xf numFmtId="0" fontId="43" fillId="0" borderId="0" xfId="26" applyFont="1" applyAlignment="1">
      <alignment vertical="center" wrapText="1"/>
    </xf>
    <xf numFmtId="3" fontId="21" fillId="0" borderId="8" xfId="26" applyNumberFormat="1" applyFont="1" applyBorder="1" applyAlignment="1">
      <alignment horizontal="center"/>
    </xf>
    <xf numFmtId="0" fontId="32" fillId="0" borderId="10" xfId="26" applyFont="1" applyFill="1" applyBorder="1" applyAlignment="1">
      <alignment horizontal="right" vertical="center"/>
    </xf>
    <xf numFmtId="0" fontId="32" fillId="0" borderId="21" xfId="26" applyFont="1" applyFill="1" applyBorder="1" applyAlignment="1">
      <alignment vertical="center" wrapText="1"/>
    </xf>
    <xf numFmtId="3" fontId="32" fillId="0" borderId="10" xfId="26" applyNumberFormat="1" applyFont="1" applyFill="1" applyBorder="1" applyAlignment="1">
      <alignment horizontal="center" vertical="center"/>
    </xf>
    <xf numFmtId="0" fontId="32" fillId="0" borderId="10" xfId="26" applyFont="1" applyFill="1" applyBorder="1" applyAlignment="1">
      <alignment vertical="center" wrapText="1"/>
    </xf>
    <xf numFmtId="0" fontId="32" fillId="0" borderId="21" xfId="26" applyFont="1" applyFill="1" applyBorder="1" applyAlignment="1">
      <alignment horizontal="right" vertical="center"/>
    </xf>
    <xf numFmtId="3" fontId="32" fillId="0" borderId="21" xfId="26" applyNumberFormat="1" applyFont="1" applyFill="1" applyBorder="1" applyAlignment="1">
      <alignment horizontal="center" vertical="center"/>
    </xf>
    <xf numFmtId="0" fontId="32" fillId="0" borderId="15" xfId="26" applyFont="1" applyFill="1" applyBorder="1" applyAlignment="1">
      <alignment horizontal="right" vertical="center"/>
    </xf>
    <xf numFmtId="0" fontId="32" fillId="0" borderId="15" xfId="26" applyFont="1" applyFill="1" applyBorder="1" applyAlignment="1">
      <alignment vertical="center" wrapText="1"/>
    </xf>
    <xf numFmtId="3" fontId="32" fillId="0" borderId="15" xfId="26" applyNumberFormat="1" applyFont="1" applyFill="1" applyBorder="1" applyAlignment="1">
      <alignment horizontal="center" vertical="center"/>
    </xf>
    <xf numFmtId="0" fontId="14" fillId="0" borderId="89" xfId="26" applyFont="1" applyBorder="1"/>
    <xf numFmtId="172" fontId="32" fillId="0" borderId="10" xfId="19" applyNumberFormat="1" applyFont="1" applyFill="1" applyBorder="1" applyAlignment="1">
      <alignment horizontal="center" vertical="center"/>
    </xf>
    <xf numFmtId="0" fontId="14" fillId="0" borderId="0" xfId="0" applyFont="1"/>
    <xf numFmtId="3" fontId="21" fillId="0" borderId="8" xfId="0" applyNumberFormat="1" applyFont="1" applyBorder="1" applyAlignment="1">
      <alignment horizontal="center" vertical="center" wrapText="1"/>
    </xf>
    <xf numFmtId="0" fontId="19" fillId="0" borderId="0" xfId="0" applyFont="1"/>
    <xf numFmtId="0" fontId="14" fillId="0" borderId="59" xfId="0" applyFont="1" applyBorder="1"/>
    <xf numFmtId="0" fontId="14" fillId="0" borderId="12" xfId="0" applyFont="1" applyBorder="1" applyAlignment="1"/>
    <xf numFmtId="0" fontId="2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21" fillId="0" borderId="98" xfId="0" applyFont="1" applyBorder="1" applyAlignment="1">
      <alignment horizontal="right" wrapText="1"/>
    </xf>
    <xf numFmtId="0" fontId="25" fillId="0" borderId="13" xfId="0" applyFont="1" applyBorder="1" applyAlignment="1"/>
    <xf numFmtId="0" fontId="25" fillId="0" borderId="88" xfId="0" applyFont="1" applyBorder="1" applyAlignment="1"/>
    <xf numFmtId="3" fontId="21" fillId="0" borderId="29" xfId="0" applyNumberFormat="1" applyFont="1" applyBorder="1" applyAlignment="1">
      <alignment vertical="center" wrapText="1"/>
    </xf>
    <xf numFmtId="3" fontId="37" fillId="0" borderId="10" xfId="0" applyNumberFormat="1" applyFont="1" applyBorder="1" applyAlignment="1">
      <alignment vertical="center"/>
    </xf>
    <xf numFmtId="167" fontId="37" fillId="0" borderId="10" xfId="0" applyNumberFormat="1" applyFont="1" applyBorder="1" applyAlignment="1">
      <alignment vertical="center"/>
    </xf>
    <xf numFmtId="167" fontId="32" fillId="0" borderId="10" xfId="0" applyNumberFormat="1" applyFont="1" applyBorder="1" applyAlignment="1">
      <alignment vertical="center"/>
    </xf>
    <xf numFmtId="167" fontId="37" fillId="7" borderId="10" xfId="0" applyNumberFormat="1" applyFont="1" applyFill="1" applyBorder="1" applyAlignment="1">
      <alignment vertical="center"/>
    </xf>
    <xf numFmtId="3" fontId="32" fillId="0" borderId="10" xfId="0" applyNumberFormat="1" applyFont="1" applyBorder="1" applyAlignment="1">
      <alignment vertical="center"/>
    </xf>
    <xf numFmtId="167" fontId="32" fillId="7" borderId="10" xfId="0" applyNumberFormat="1" applyFont="1" applyFill="1" applyBorder="1" applyAlignment="1">
      <alignment vertical="center"/>
    </xf>
    <xf numFmtId="0" fontId="18" fillId="3" borderId="0" xfId="5" applyFont="1" applyFill="1" applyAlignment="1">
      <alignment vertical="top"/>
    </xf>
    <xf numFmtId="0" fontId="14" fillId="0" borderId="21" xfId="0" applyFont="1" applyBorder="1" applyAlignment="1"/>
    <xf numFmtId="0" fontId="32" fillId="0" borderId="21" xfId="0" applyFont="1" applyBorder="1" applyAlignment="1">
      <alignment horizontal="left" vertical="top"/>
    </xf>
    <xf numFmtId="0" fontId="37" fillId="0" borderId="59" xfId="0" applyFont="1" applyBorder="1" applyAlignment="1">
      <alignment vertical="center" wrapText="1"/>
    </xf>
    <xf numFmtId="3" fontId="21" fillId="0" borderId="59" xfId="0" applyNumberFormat="1" applyFont="1" applyBorder="1" applyAlignment="1">
      <alignment horizontal="center" wrapText="1"/>
    </xf>
    <xf numFmtId="0" fontId="45" fillId="0" borderId="47" xfId="0" applyFont="1" applyBorder="1" applyAlignment="1">
      <alignment horizontal="left" vertical="center" wrapText="1"/>
    </xf>
    <xf numFmtId="167" fontId="10" fillId="6" borderId="44" xfId="0" applyNumberFormat="1" applyFont="1" applyFill="1" applyBorder="1" applyAlignment="1">
      <alignment horizontal="right" vertical="center" wrapText="1"/>
    </xf>
    <xf numFmtId="0" fontId="32" fillId="0" borderId="0" xfId="0" applyFont="1"/>
    <xf numFmtId="14" fontId="21" fillId="0" borderId="93" xfId="0" applyNumberFormat="1" applyFont="1" applyBorder="1" applyAlignment="1">
      <alignment horizontal="right" wrapText="1"/>
    </xf>
    <xf numFmtId="0" fontId="14" fillId="0" borderId="94" xfId="7" applyFont="1" applyBorder="1" applyAlignment="1">
      <alignment wrapText="1"/>
    </xf>
    <xf numFmtId="0" fontId="14" fillId="0" borderId="100" xfId="0" applyFont="1" applyBorder="1"/>
    <xf numFmtId="0" fontId="14" fillId="0" borderId="94" xfId="7" applyFont="1" applyBorder="1" applyAlignment="1">
      <alignment horizontal="left" wrapText="1"/>
    </xf>
    <xf numFmtId="0" fontId="14" fillId="0" borderId="101" xfId="0" applyFont="1" applyBorder="1"/>
    <xf numFmtId="0" fontId="14" fillId="0" borderId="4" xfId="7" applyFont="1" applyBorder="1" applyAlignment="1">
      <alignment horizontal="left" wrapText="1"/>
    </xf>
    <xf numFmtId="167" fontId="32" fillId="0" borderId="13" xfId="15" applyNumberFormat="1" applyFont="1" applyBorder="1" applyAlignment="1">
      <alignment horizontal="left" vertical="center" wrapText="1"/>
    </xf>
    <xf numFmtId="0" fontId="14" fillId="0" borderId="13" xfId="0" applyFont="1" applyBorder="1" applyAlignment="1"/>
    <xf numFmtId="0" fontId="25" fillId="0" borderId="15" xfId="0" applyFont="1" applyBorder="1" applyAlignment="1">
      <alignment wrapText="1"/>
    </xf>
    <xf numFmtId="0" fontId="23" fillId="0" borderId="21" xfId="0" applyFont="1" applyBorder="1" applyAlignment="1">
      <alignment vertical="top" wrapText="1"/>
    </xf>
    <xf numFmtId="0" fontId="14" fillId="0" borderId="0" xfId="0" applyFont="1"/>
    <xf numFmtId="3" fontId="11" fillId="0" borderId="40" xfId="15" applyNumberFormat="1" applyFont="1" applyFill="1" applyBorder="1" applyAlignment="1">
      <alignment horizontal="right" vertical="center"/>
    </xf>
    <xf numFmtId="3" fontId="10" fillId="0" borderId="41" xfId="15" applyNumberFormat="1" applyFont="1" applyFill="1" applyBorder="1" applyAlignment="1">
      <alignment horizontal="right" vertical="center"/>
    </xf>
    <xf numFmtId="167" fontId="10" fillId="0" borderId="41" xfId="15" applyNumberFormat="1" applyFont="1" applyFill="1" applyBorder="1" applyAlignment="1">
      <alignment horizontal="right" vertical="center"/>
    </xf>
    <xf numFmtId="49" fontId="22" fillId="0" borderId="9" xfId="0" applyNumberFormat="1" applyFont="1" applyBorder="1" applyAlignment="1">
      <alignment horizontal="right" vertical="center" wrapText="1"/>
    </xf>
    <xf numFmtId="49" fontId="22" fillId="0" borderId="10" xfId="0" applyNumberFormat="1" applyFont="1" applyBorder="1" applyAlignment="1">
      <alignment horizontal="right" vertical="center" wrapText="1"/>
    </xf>
    <xf numFmtId="49" fontId="23" fillId="0" borderId="10" xfId="0" applyNumberFormat="1" applyFont="1" applyBorder="1" applyAlignment="1">
      <alignment horizontal="right" vertical="center" wrapText="1"/>
    </xf>
    <xf numFmtId="49" fontId="32" fillId="0" borderId="10" xfId="0" applyNumberFormat="1" applyFont="1" applyBorder="1" applyAlignment="1">
      <alignment horizontal="right" vertical="center" wrapText="1"/>
    </xf>
    <xf numFmtId="49" fontId="24" fillId="0" borderId="15" xfId="0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14" fillId="0" borderId="0" xfId="0" applyFont="1"/>
    <xf numFmtId="49" fontId="25" fillId="0" borderId="12" xfId="0" quotePrefix="1" applyNumberFormat="1" applyFont="1" applyBorder="1" applyAlignment="1">
      <alignment horizontal="center" vertical="center" wrapText="1"/>
    </xf>
    <xf numFmtId="49" fontId="32" fillId="0" borderId="10" xfId="0" quotePrefix="1" applyNumberFormat="1" applyFont="1" applyBorder="1" applyAlignment="1">
      <alignment horizontal="right" vertical="center"/>
    </xf>
    <xf numFmtId="49" fontId="24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right"/>
    </xf>
    <xf numFmtId="0" fontId="17" fillId="8" borderId="99" xfId="0" applyFont="1" applyFill="1" applyBorder="1" applyAlignment="1">
      <alignment horizontal="left" vertical="center" wrapText="1"/>
    </xf>
    <xf numFmtId="0" fontId="21" fillId="0" borderId="98" xfId="0" applyFont="1" applyBorder="1" applyAlignment="1">
      <alignment horizontal="right" vertical="center" wrapText="1"/>
    </xf>
    <xf numFmtId="0" fontId="23" fillId="0" borderId="10" xfId="14" applyFont="1" applyBorder="1" applyAlignment="1">
      <alignment horizontal="left" vertical="center" wrapText="1"/>
    </xf>
    <xf numFmtId="3" fontId="23" fillId="0" borderId="10" xfId="15" applyNumberFormat="1" applyFont="1" applyBorder="1" applyAlignment="1">
      <alignment horizontal="right" vertical="center"/>
    </xf>
    <xf numFmtId="167" fontId="23" fillId="0" borderId="10" xfId="15" applyNumberFormat="1" applyFont="1" applyBorder="1" applyAlignment="1">
      <alignment horizontal="right" vertical="center"/>
    </xf>
    <xf numFmtId="3" fontId="23" fillId="7" borderId="10" xfId="15" applyNumberFormat="1" applyFont="1" applyFill="1" applyBorder="1" applyAlignment="1">
      <alignment horizontal="right" vertical="center"/>
    </xf>
    <xf numFmtId="0" fontId="23" fillId="0" borderId="10" xfId="14" applyFont="1" applyBorder="1" applyAlignment="1">
      <alignment horizontal="right" vertical="center"/>
    </xf>
    <xf numFmtId="165" fontId="23" fillId="0" borderId="10" xfId="15" applyNumberFormat="1" applyFont="1" applyBorder="1" applyAlignment="1">
      <alignment horizontal="right" vertical="center"/>
    </xf>
    <xf numFmtId="0" fontId="23" fillId="0" borderId="27" xfId="14" applyFont="1" applyBorder="1" applyAlignment="1">
      <alignment horizontal="right" vertical="center"/>
    </xf>
    <xf numFmtId="0" fontId="22" fillId="0" borderId="27" xfId="14" applyFont="1" applyBorder="1" applyAlignment="1">
      <alignment vertical="center" wrapText="1"/>
    </xf>
    <xf numFmtId="165" fontId="23" fillId="0" borderId="27" xfId="15" applyNumberFormat="1" applyFont="1" applyBorder="1" applyAlignment="1">
      <alignment horizontal="right" vertical="center"/>
    </xf>
    <xf numFmtId="3" fontId="32" fillId="0" borderId="4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3" fontId="21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/>
    <xf numFmtId="0" fontId="26" fillId="0" borderId="74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center" wrapText="1"/>
    </xf>
    <xf numFmtId="0" fontId="14" fillId="0" borderId="15" xfId="0" applyFont="1" applyBorder="1"/>
    <xf numFmtId="0" fontId="25" fillId="0" borderId="13" xfId="0" applyFont="1" applyBorder="1" applyAlignment="1">
      <alignment horizontal="left" wrapText="1"/>
    </xf>
    <xf numFmtId="0" fontId="14" fillId="0" borderId="13" xfId="0" applyFont="1" applyBorder="1"/>
    <xf numFmtId="0" fontId="34" fillId="0" borderId="0" xfId="0" applyFont="1" applyAlignment="1">
      <alignment horizontal="justify" vertical="center" wrapText="1"/>
    </xf>
    <xf numFmtId="0" fontId="21" fillId="0" borderId="0" xfId="0" applyFont="1" applyBorder="1" applyAlignment="1">
      <alignment horizontal="right" wrapText="1"/>
    </xf>
    <xf numFmtId="0" fontId="21" fillId="0" borderId="59" xfId="0" applyFont="1" applyBorder="1" applyAlignment="1">
      <alignment horizontal="right" wrapText="1"/>
    </xf>
    <xf numFmtId="3" fontId="21" fillId="0" borderId="29" xfId="0" applyNumberFormat="1" applyFont="1" applyBorder="1" applyAlignment="1">
      <alignment horizontal="center"/>
    </xf>
    <xf numFmtId="0" fontId="35" fillId="0" borderId="0" xfId="0" applyFont="1" applyAlignment="1">
      <alignment horizontal="justify" vertical="center" wrapText="1"/>
    </xf>
    <xf numFmtId="3" fontId="21" fillId="0" borderId="17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29" xfId="0" applyNumberFormat="1" applyFont="1" applyBorder="1" applyAlignment="1">
      <alignment horizontal="center" wrapText="1"/>
    </xf>
    <xf numFmtId="3" fontId="21" fillId="0" borderId="90" xfId="0" applyNumberFormat="1" applyFont="1" applyBorder="1" applyAlignment="1">
      <alignment horizontal="center" vertical="center" wrapText="1"/>
    </xf>
    <xf numFmtId="3" fontId="21" fillId="0" borderId="70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wrapText="1"/>
    </xf>
    <xf numFmtId="0" fontId="23" fillId="0" borderId="21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wrapText="1"/>
    </xf>
    <xf numFmtId="0" fontId="32" fillId="0" borderId="97" xfId="26" applyFont="1" applyFill="1" applyBorder="1" applyAlignment="1">
      <alignment horizontal="center" vertical="center" wrapText="1"/>
    </xf>
    <xf numFmtId="0" fontId="32" fillId="0" borderId="0" xfId="26" applyFont="1" applyFill="1" applyBorder="1" applyAlignment="1">
      <alignment horizontal="center" vertical="center" wrapText="1"/>
    </xf>
    <xf numFmtId="0" fontId="32" fillId="0" borderId="13" xfId="26" applyFont="1" applyFill="1" applyBorder="1" applyAlignment="1">
      <alignment horizontal="center" vertical="center" wrapText="1"/>
    </xf>
    <xf numFmtId="3" fontId="21" fillId="0" borderId="29" xfId="26" applyNumberFormat="1" applyFont="1" applyBorder="1" applyAlignment="1">
      <alignment horizontal="center" vertical="center" wrapText="1"/>
    </xf>
    <xf numFmtId="0" fontId="14" fillId="0" borderId="8" xfId="26" applyFont="1" applyBorder="1"/>
    <xf numFmtId="0" fontId="25" fillId="0" borderId="16" xfId="26" applyFont="1" applyFill="1" applyBorder="1" applyAlignment="1">
      <alignment horizontal="left" wrapText="1"/>
    </xf>
    <xf numFmtId="0" fontId="32" fillId="0" borderId="9" xfId="26" applyFont="1" applyFill="1" applyBorder="1" applyAlignment="1">
      <alignment horizontal="center" vertical="center" wrapText="1"/>
    </xf>
    <xf numFmtId="0" fontId="25" fillId="0" borderId="15" xfId="26" applyFont="1" applyFill="1" applyBorder="1" applyAlignment="1">
      <alignment horizontal="left" wrapText="1"/>
    </xf>
    <xf numFmtId="0" fontId="14" fillId="0" borderId="16" xfId="0" applyFont="1" applyBorder="1"/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14" fillId="0" borderId="70" xfId="0" applyFont="1" applyBorder="1"/>
    <xf numFmtId="0" fontId="14" fillId="0" borderId="18" xfId="0" applyFont="1" applyBorder="1"/>
    <xf numFmtId="0" fontId="14" fillId="0" borderId="71" xfId="0" applyFont="1" applyBorder="1"/>
    <xf numFmtId="0" fontId="14" fillId="0" borderId="17" xfId="0" applyFont="1" applyBorder="1"/>
    <xf numFmtId="0" fontId="25" fillId="0" borderId="16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wrapText="1"/>
    </xf>
    <xf numFmtId="0" fontId="14" fillId="0" borderId="12" xfId="0" applyFont="1" applyBorder="1"/>
    <xf numFmtId="0" fontId="21" fillId="5" borderId="0" xfId="14" applyFont="1" applyFill="1" applyAlignment="1">
      <alignment vertical="center"/>
    </xf>
    <xf numFmtId="0" fontId="22" fillId="9" borderId="26" xfId="14" applyFont="1" applyFill="1" applyBorder="1" applyAlignment="1">
      <alignment horizontal="center" vertical="center"/>
    </xf>
    <xf numFmtId="0" fontId="14" fillId="0" borderId="26" xfId="0" applyFont="1" applyBorder="1"/>
    <xf numFmtId="0" fontId="21" fillId="5" borderId="25" xfId="14" applyFont="1" applyFill="1" applyBorder="1" applyAlignment="1">
      <alignment horizontal="center" vertical="center" wrapText="1"/>
    </xf>
    <xf numFmtId="0" fontId="14" fillId="0" borderId="25" xfId="0" applyFont="1" applyBorder="1"/>
    <xf numFmtId="0" fontId="21" fillId="5" borderId="25" xfId="14" applyFont="1" applyFill="1" applyBorder="1" applyAlignment="1">
      <alignment horizontal="center" vertical="center"/>
    </xf>
    <xf numFmtId="14" fontId="21" fillId="0" borderId="8" xfId="14" applyNumberFormat="1" applyFont="1" applyBorder="1" applyAlignment="1">
      <alignment horizontal="left" vertical="center"/>
    </xf>
    <xf numFmtId="14" fontId="21" fillId="0" borderId="29" xfId="14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4" fillId="0" borderId="29" xfId="0" applyFont="1" applyBorder="1"/>
    <xf numFmtId="0" fontId="53" fillId="0" borderId="31" xfId="0" applyFont="1" applyBorder="1" applyAlignment="1">
      <alignment horizontal="center" vertical="center" wrapText="1"/>
    </xf>
    <xf numFmtId="0" fontId="14" fillId="0" borderId="31" xfId="0" applyFont="1" applyBorder="1"/>
    <xf numFmtId="0" fontId="53" fillId="0" borderId="0" xfId="0" applyFont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0" fontId="14" fillId="0" borderId="24" xfId="0" applyFont="1" applyBorder="1"/>
    <xf numFmtId="0" fontId="53" fillId="0" borderId="34" xfId="0" applyFont="1" applyBorder="1" applyAlignment="1">
      <alignment horizontal="left" vertical="center" wrapText="1"/>
    </xf>
    <xf numFmtId="0" fontId="53" fillId="0" borderId="33" xfId="0" applyFont="1" applyBorder="1" applyAlignment="1">
      <alignment horizontal="center" vertical="center" wrapText="1"/>
    </xf>
    <xf numFmtId="0" fontId="14" fillId="0" borderId="33" xfId="0" applyFont="1" applyBorder="1"/>
    <xf numFmtId="0" fontId="21" fillId="0" borderId="36" xfId="0" applyFont="1" applyBorder="1" applyAlignment="1">
      <alignment horizontal="center" vertical="center" wrapText="1"/>
    </xf>
    <xf numFmtId="0" fontId="14" fillId="0" borderId="36" xfId="0" applyFont="1" applyBorder="1"/>
    <xf numFmtId="0" fontId="53" fillId="0" borderId="8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3" fillId="6" borderId="0" xfId="0" applyFont="1" applyFill="1" applyAlignment="1">
      <alignment horizontal="center" vertical="center" wrapText="1"/>
    </xf>
    <xf numFmtId="0" fontId="53" fillId="6" borderId="8" xfId="0" applyFont="1" applyFill="1" applyBorder="1" applyAlignment="1">
      <alignment horizontal="center" vertical="center" wrapText="1"/>
    </xf>
    <xf numFmtId="0" fontId="29" fillId="0" borderId="8" xfId="0" applyFont="1" applyBorder="1"/>
    <xf numFmtId="0" fontId="53" fillId="0" borderId="3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4" fillId="0" borderId="73" xfId="0" applyFont="1" applyBorder="1"/>
    <xf numFmtId="0" fontId="14" fillId="0" borderId="38" xfId="0" applyFont="1" applyBorder="1"/>
    <xf numFmtId="0" fontId="45" fillId="0" borderId="8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18" xfId="0" applyFont="1" applyBorder="1" applyAlignment="1">
      <alignment horizontal="center" vertical="top" wrapText="1"/>
    </xf>
    <xf numFmtId="9" fontId="21" fillId="0" borderId="18" xfId="1" applyFont="1" applyBorder="1" applyAlignment="1">
      <alignment horizontal="center"/>
    </xf>
    <xf numFmtId="9" fontId="21" fillId="0" borderId="18" xfId="1" applyFont="1" applyBorder="1" applyAlignment="1">
      <alignment horizontal="center" vertical="center"/>
    </xf>
    <xf numFmtId="9" fontId="21" fillId="0" borderId="18" xfId="1" applyFont="1" applyBorder="1" applyAlignment="1">
      <alignment horizontal="left"/>
    </xf>
    <xf numFmtId="0" fontId="21" fillId="0" borderId="34" xfId="0" applyFont="1" applyBorder="1" applyAlignment="1">
      <alignment horizontal="center" vertical="center" wrapText="1"/>
    </xf>
    <xf numFmtId="0" fontId="14" fillId="0" borderId="34" xfId="0" applyFont="1" applyBorder="1"/>
    <xf numFmtId="0" fontId="21" fillId="0" borderId="8" xfId="0" applyFont="1" applyBorder="1" applyAlignment="1">
      <alignment horizontal="center" vertical="center" wrapText="1"/>
    </xf>
    <xf numFmtId="0" fontId="19" fillId="0" borderId="0" xfId="0" applyFont="1"/>
    <xf numFmtId="0" fontId="28" fillId="0" borderId="0" xfId="0" applyFont="1" applyAlignment="1">
      <alignment horizontal="left"/>
    </xf>
    <xf numFmtId="0" fontId="21" fillId="0" borderId="2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left"/>
    </xf>
    <xf numFmtId="3" fontId="32" fillId="0" borderId="40" xfId="15" applyNumberFormat="1" applyFont="1" applyBorder="1" applyAlignment="1">
      <alignment horizontal="center" vertical="center" wrapText="1"/>
    </xf>
    <xf numFmtId="3" fontId="32" fillId="0" borderId="41" xfId="15" applyNumberFormat="1" applyFont="1" applyBorder="1" applyAlignment="1">
      <alignment horizontal="center" vertical="center" wrapText="1"/>
    </xf>
    <xf numFmtId="0" fontId="24" fillId="0" borderId="75" xfId="0" applyFont="1" applyBorder="1" applyAlignment="1">
      <alignment horizontal="left" vertical="center" wrapText="1"/>
    </xf>
    <xf numFmtId="3" fontId="45" fillId="6" borderId="85" xfId="0" applyNumberFormat="1" applyFont="1" applyFill="1" applyBorder="1" applyAlignment="1">
      <alignment horizontal="center" vertical="center" wrapText="1"/>
    </xf>
    <xf numFmtId="0" fontId="45" fillId="6" borderId="76" xfId="0" applyFont="1" applyFill="1" applyBorder="1" applyAlignment="1">
      <alignment horizontal="center" vertical="center" wrapText="1"/>
    </xf>
    <xf numFmtId="0" fontId="45" fillId="6" borderId="49" xfId="0" applyFont="1" applyFill="1" applyBorder="1" applyAlignment="1">
      <alignment horizontal="center" vertical="center" wrapText="1"/>
    </xf>
    <xf numFmtId="0" fontId="45" fillId="6" borderId="77" xfId="0" applyFont="1" applyFill="1" applyBorder="1" applyAlignment="1">
      <alignment horizontal="center" vertical="center" wrapText="1"/>
    </xf>
    <xf numFmtId="0" fontId="45" fillId="6" borderId="50" xfId="0" applyFont="1" applyFill="1" applyBorder="1" applyAlignment="1">
      <alignment horizontal="center" vertical="center" wrapText="1"/>
    </xf>
    <xf numFmtId="0" fontId="45" fillId="6" borderId="78" xfId="0" applyFont="1" applyFill="1" applyBorder="1" applyAlignment="1">
      <alignment horizontal="center" vertical="top" wrapText="1"/>
    </xf>
    <xf numFmtId="0" fontId="45" fillId="6" borderId="83" xfId="0" applyFont="1" applyFill="1" applyBorder="1" applyAlignment="1">
      <alignment horizontal="center" vertical="top" wrapText="1"/>
    </xf>
    <xf numFmtId="0" fontId="45" fillId="6" borderId="84" xfId="0" applyFont="1" applyFill="1" applyBorder="1" applyAlignment="1">
      <alignment horizontal="center" vertical="top" wrapText="1"/>
    </xf>
    <xf numFmtId="0" fontId="45" fillId="6" borderId="66" xfId="0" applyFont="1" applyFill="1" applyBorder="1" applyAlignment="1">
      <alignment horizontal="center" vertical="top" wrapText="1"/>
    </xf>
    <xf numFmtId="0" fontId="45" fillId="6" borderId="79" xfId="0" applyFont="1" applyFill="1" applyBorder="1" applyAlignment="1">
      <alignment horizontal="center" vertical="center" wrapText="1"/>
    </xf>
    <xf numFmtId="0" fontId="45" fillId="6" borderId="80" xfId="0" applyFont="1" applyFill="1" applyBorder="1" applyAlignment="1">
      <alignment horizontal="center" vertical="center" wrapText="1"/>
    </xf>
    <xf numFmtId="0" fontId="45" fillId="6" borderId="82" xfId="0" applyFont="1" applyFill="1" applyBorder="1" applyAlignment="1">
      <alignment horizontal="center" vertical="center" wrapText="1"/>
    </xf>
    <xf numFmtId="0" fontId="45" fillId="6" borderId="81" xfId="0" applyFont="1" applyFill="1" applyBorder="1" applyAlignment="1">
      <alignment horizontal="center" vertical="center" wrapText="1"/>
    </xf>
    <xf numFmtId="0" fontId="71" fillId="0" borderId="3" xfId="4" applyFont="1" applyBorder="1" applyAlignment="1">
      <alignment horizontal="center" vertical="top"/>
    </xf>
    <xf numFmtId="0" fontId="71" fillId="0" borderId="0" xfId="4" applyFont="1" applyAlignment="1">
      <alignment vertical="top"/>
    </xf>
    <xf numFmtId="0" fontId="18" fillId="3" borderId="0" xfId="5" applyFont="1" applyFill="1" applyAlignment="1">
      <alignment vertical="top"/>
    </xf>
    <xf numFmtId="0" fontId="14" fillId="0" borderId="3" xfId="0" applyFont="1" applyBorder="1"/>
    <xf numFmtId="0" fontId="45" fillId="6" borderId="43" xfId="0" applyFont="1" applyFill="1" applyBorder="1" applyAlignment="1">
      <alignment horizontal="center" vertical="center" wrapText="1"/>
    </xf>
    <xf numFmtId="0" fontId="14" fillId="0" borderId="43" xfId="0" applyFont="1" applyBorder="1"/>
    <xf numFmtId="0" fontId="45" fillId="6" borderId="43" xfId="0" applyFont="1" applyFill="1" applyBorder="1" applyAlignment="1">
      <alignment horizontal="left" vertical="top" wrapText="1"/>
    </xf>
    <xf numFmtId="0" fontId="14" fillId="0" borderId="43" xfId="0" applyFont="1" applyBorder="1" applyAlignment="1">
      <alignment vertical="top"/>
    </xf>
    <xf numFmtId="0" fontId="45" fillId="0" borderId="46" xfId="0" applyFont="1" applyBorder="1" applyAlignment="1">
      <alignment horizontal="left" vertical="center" wrapText="1"/>
    </xf>
    <xf numFmtId="0" fontId="14" fillId="0" borderId="46" xfId="0" applyFont="1" applyBorder="1"/>
    <xf numFmtId="0" fontId="45" fillId="6" borderId="50" xfId="0" applyFont="1" applyFill="1" applyBorder="1" applyAlignment="1">
      <alignment horizontal="left" vertical="center" wrapText="1"/>
    </xf>
    <xf numFmtId="0" fontId="14" fillId="0" borderId="50" xfId="0" applyFont="1" applyBorder="1"/>
    <xf numFmtId="0" fontId="45" fillId="6" borderId="51" xfId="0" applyFont="1" applyFill="1" applyBorder="1" applyAlignment="1">
      <alignment horizontal="left" vertical="center" wrapText="1"/>
    </xf>
    <xf numFmtId="0" fontId="14" fillId="0" borderId="51" xfId="0" applyFont="1" applyBorder="1"/>
    <xf numFmtId="0" fontId="18" fillId="0" borderId="56" xfId="3" applyFont="1" applyBorder="1" applyAlignment="1">
      <alignment horizontal="center" vertical="center"/>
    </xf>
    <xf numFmtId="0" fontId="14" fillId="0" borderId="1" xfId="0" applyFont="1" applyBorder="1"/>
    <xf numFmtId="0" fontId="18" fillId="0" borderId="0" xfId="5" applyFont="1">
      <alignment vertical="center"/>
    </xf>
    <xf numFmtId="0" fontId="14" fillId="0" borderId="56" xfId="0" applyFont="1" applyBorder="1"/>
    <xf numFmtId="0" fontId="45" fillId="6" borderId="55" xfId="0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 vertical="center" wrapText="1"/>
    </xf>
    <xf numFmtId="0" fontId="14" fillId="0" borderId="52" xfId="0" applyFont="1" applyBorder="1"/>
    <xf numFmtId="0" fontId="14" fillId="0" borderId="53" xfId="0" applyFont="1" applyBorder="1"/>
    <xf numFmtId="0" fontId="20" fillId="0" borderId="0" xfId="5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27" fillId="0" borderId="0" xfId="0" applyFont="1"/>
    <xf numFmtId="0" fontId="83" fillId="0" borderId="0" xfId="0" applyFont="1" applyAlignment="1">
      <alignment horizontal="left" vertical="center" wrapText="1"/>
    </xf>
    <xf numFmtId="0" fontId="57" fillId="0" borderId="0" xfId="0" applyFont="1" applyAlignment="1">
      <alignment horizontal="justify" vertical="center" wrapText="1"/>
    </xf>
    <xf numFmtId="0" fontId="82" fillId="0" borderId="0" xfId="0" applyFont="1" applyAlignment="1">
      <alignment horizontal="left" vertical="center" wrapText="1"/>
    </xf>
    <xf numFmtId="0" fontId="79" fillId="0" borderId="61" xfId="0" applyFont="1" applyBorder="1" applyAlignment="1">
      <alignment horizontal="left" wrapText="1"/>
    </xf>
    <xf numFmtId="0" fontId="14" fillId="0" borderId="61" xfId="0" applyFont="1" applyBorder="1"/>
    <xf numFmtId="0" fontId="21" fillId="0" borderId="59" xfId="0" applyFont="1" applyBorder="1" applyAlignment="1">
      <alignment horizontal="center" vertical="center" wrapText="1"/>
    </xf>
    <xf numFmtId="0" fontId="14" fillId="0" borderId="59" xfId="0" applyFont="1" applyBorder="1"/>
    <xf numFmtId="0" fontId="18" fillId="0" borderId="59" xfId="22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top" wrapText="1"/>
    </xf>
    <xf numFmtId="49" fontId="80" fillId="0" borderId="59" xfId="21" applyNumberFormat="1" applyFont="1" applyBorder="1" applyAlignment="1">
      <alignment horizontal="center" vertical="center" wrapText="1"/>
    </xf>
    <xf numFmtId="0" fontId="80" fillId="0" borderId="59" xfId="21" applyFont="1" applyBorder="1" applyAlignment="1">
      <alignment horizontal="center" vertical="top" wrapText="1"/>
    </xf>
    <xf numFmtId="0" fontId="79" fillId="0" borderId="64" xfId="0" applyFont="1" applyBorder="1" applyAlignment="1">
      <alignment horizontal="center" vertical="center" wrapText="1"/>
    </xf>
    <xf numFmtId="0" fontId="14" fillId="0" borderId="64" xfId="0" applyFont="1" applyBorder="1"/>
    <xf numFmtId="0" fontId="21" fillId="0" borderId="69" xfId="0" applyFont="1" applyBorder="1" applyAlignment="1">
      <alignment horizontal="center" vertical="center" wrapText="1"/>
    </xf>
    <xf numFmtId="0" fontId="81" fillId="0" borderId="59" xfId="23" applyFont="1" applyBorder="1" applyAlignment="1">
      <alignment horizontal="center" wrapText="1"/>
    </xf>
    <xf numFmtId="0" fontId="79" fillId="0" borderId="64" xfId="0" applyFont="1" applyBorder="1" applyAlignment="1">
      <alignment horizontal="left" vertical="center" wrapText="1"/>
    </xf>
    <xf numFmtId="0" fontId="18" fillId="0" borderId="59" xfId="24" applyFont="1" applyBorder="1" applyAlignment="1">
      <alignment horizontal="center" vertical="center"/>
    </xf>
    <xf numFmtId="0" fontId="79" fillId="0" borderId="64" xfId="0" applyFont="1" applyBorder="1" applyAlignment="1">
      <alignment horizontal="center" wrapText="1"/>
    </xf>
    <xf numFmtId="0" fontId="79" fillId="0" borderId="63" xfId="0" applyFont="1" applyBorder="1" applyAlignment="1">
      <alignment horizontal="center" wrapText="1"/>
    </xf>
    <xf numFmtId="0" fontId="14" fillId="0" borderId="63" xfId="0" applyFont="1" applyBorder="1"/>
    <xf numFmtId="0" fontId="14" fillId="0" borderId="0" xfId="0" applyFont="1" applyAlignment="1">
      <alignment vertical="top"/>
    </xf>
    <xf numFmtId="0" fontId="18" fillId="0" borderId="0" xfId="23" applyFont="1"/>
    <xf numFmtId="0" fontId="21" fillId="0" borderId="0" xfId="0" applyFont="1" applyAlignment="1">
      <alignment horizontal="center" vertical="center" wrapText="1"/>
    </xf>
    <xf numFmtId="0" fontId="21" fillId="0" borderId="93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 wrapText="1"/>
    </xf>
  </cellXfs>
  <cellStyles count="27">
    <cellStyle name="=C:\WINNT35\SYSTEM32\COMMAND.COM" xfId="3"/>
    <cellStyle name="Dziesiętny" xfId="17" builtinId="3"/>
    <cellStyle name="Dziesiętny 11" xfId="15"/>
    <cellStyle name="Heading 1 2" xfId="2"/>
    <cellStyle name="Heading 2 2" xfId="4"/>
    <cellStyle name="HeadingTable" xfId="12"/>
    <cellStyle name="Hiperłącze" xfId="7" builtinId="8"/>
    <cellStyle name="Normal 2" xfId="5"/>
    <cellStyle name="Normal 2 2" xfId="8"/>
    <cellStyle name="Normal 2 2 2" xfId="16"/>
    <cellStyle name="Normal 2 2 2 2" xfId="23"/>
    <cellStyle name="Normal 2 2 3" xfId="18"/>
    <cellStyle name="Normal 2 5 2 2" xfId="22"/>
    <cellStyle name="Normal 2_~0149226 2" xfId="24"/>
    <cellStyle name="Normal 4" xfId="10"/>
    <cellStyle name="Normal 9" xfId="21"/>
    <cellStyle name="Normal_20 OPR" xfId="9"/>
    <cellStyle name="Normalny" xfId="0" builtinId="0"/>
    <cellStyle name="Normalny 106" xfId="14"/>
    <cellStyle name="Normalny 11" xfId="13"/>
    <cellStyle name="Normalny 2" xfId="19"/>
    <cellStyle name="Normalny 2 2" xfId="26"/>
    <cellStyle name="Normalny 3" xfId="25"/>
    <cellStyle name="optionalExposure" xfId="6"/>
    <cellStyle name="Procentowy" xfId="1" builtinId="5"/>
    <cellStyle name="Procentowy 2" xfId="20"/>
    <cellStyle name="Standard 3" xfId="11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63500</xdr:rowOff>
    </xdr:from>
    <xdr:to>
      <xdr:col>1</xdr:col>
      <xdr:colOff>434340</xdr:colOff>
      <xdr:row>2</xdr:row>
      <xdr:rowOff>137990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50" y="301625"/>
          <a:ext cx="196215" cy="312615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58298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452438" y="190500"/>
          <a:ext cx="209550" cy="2487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107157</xdr:colOff>
      <xdr:row>1</xdr:row>
      <xdr:rowOff>47625</xdr:rowOff>
    </xdr:from>
    <xdr:to>
      <xdr:col>1</xdr:col>
      <xdr:colOff>307182</xdr:colOff>
      <xdr:row>2</xdr:row>
      <xdr:rowOff>133817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714376" y="238125"/>
          <a:ext cx="200025" cy="276692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152400</xdr:rowOff>
    </xdr:from>
    <xdr:to>
      <xdr:col>1</xdr:col>
      <xdr:colOff>266700</xdr:colOff>
      <xdr:row>2</xdr:row>
      <xdr:rowOff>12374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666750" y="1524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1</xdr:col>
      <xdr:colOff>300990</xdr:colOff>
      <xdr:row>2</xdr:row>
      <xdr:rowOff>74490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" y="1905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72586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523875" y="166688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306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48773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>
          <a:off x="296333" y="1905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60678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7175" y="190500"/>
          <a:ext cx="209550" cy="25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28600"/>
          <a:ext cx="209550" cy="2614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118533</xdr:rowOff>
    </xdr:from>
    <xdr:to>
      <xdr:col>0</xdr:col>
      <xdr:colOff>463550</xdr:colOff>
      <xdr:row>1</xdr:row>
      <xdr:rowOff>199055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4000" y="118533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5"/>
  <sheetViews>
    <sheetView showGridLines="0" tabSelected="1" zoomScale="80" zoomScaleNormal="80" workbookViewId="0"/>
  </sheetViews>
  <sheetFormatPr defaultColWidth="9.140625" defaultRowHeight="18.75"/>
  <cols>
    <col min="1" max="1" width="9.140625" style="14" customWidth="1"/>
    <col min="2" max="2" width="4.5703125" style="13" bestFit="1" customWidth="1"/>
    <col min="3" max="3" width="219.7109375" style="14" customWidth="1"/>
    <col min="4" max="4" width="20.5703125" style="14" customWidth="1"/>
    <col min="5" max="5" width="11" style="14" customWidth="1"/>
    <col min="6" max="21" width="11.42578125" style="14" customWidth="1"/>
    <col min="22" max="25" width="10.28515625" style="14" customWidth="1"/>
    <col min="26" max="16384" width="9.140625" style="14"/>
  </cols>
  <sheetData>
    <row r="3" spans="2:4" ht="38.25">
      <c r="B3" s="704" t="s">
        <v>0</v>
      </c>
      <c r="C3" s="705"/>
    </row>
    <row r="4" spans="2:4" ht="24">
      <c r="B4" s="706" t="s">
        <v>1172</v>
      </c>
      <c r="C4" s="705"/>
    </row>
    <row r="7" spans="2:4" ht="55.9" customHeight="1">
      <c r="B7" s="15" t="s">
        <v>1</v>
      </c>
      <c r="C7" s="15" t="s">
        <v>2</v>
      </c>
      <c r="D7" s="692" t="s">
        <v>1157</v>
      </c>
    </row>
    <row r="8" spans="2:4">
      <c r="B8" s="16" t="s">
        <v>3</v>
      </c>
      <c r="C8" s="668" t="s">
        <v>4</v>
      </c>
      <c r="D8" s="669" t="s">
        <v>5</v>
      </c>
    </row>
    <row r="9" spans="2:4">
      <c r="B9" s="17" t="s">
        <v>6</v>
      </c>
      <c r="C9" s="670" t="s">
        <v>7</v>
      </c>
      <c r="D9" s="669" t="s">
        <v>5</v>
      </c>
    </row>
    <row r="10" spans="2:4">
      <c r="B10" s="16" t="s">
        <v>8</v>
      </c>
      <c r="C10" s="670" t="s">
        <v>1114</v>
      </c>
      <c r="D10" s="669" t="s">
        <v>14</v>
      </c>
    </row>
    <row r="11" spans="2:4">
      <c r="B11" s="16" t="s">
        <v>9</v>
      </c>
      <c r="C11" s="670" t="s">
        <v>1115</v>
      </c>
      <c r="D11" s="669" t="s">
        <v>14</v>
      </c>
    </row>
    <row r="12" spans="2:4">
      <c r="B12" s="16" t="s">
        <v>10</v>
      </c>
      <c r="C12" s="670" t="s">
        <v>1116</v>
      </c>
      <c r="D12" s="669" t="s">
        <v>14</v>
      </c>
    </row>
    <row r="13" spans="2:4">
      <c r="B13" s="17" t="s">
        <v>11</v>
      </c>
      <c r="C13" s="670" t="s">
        <v>20</v>
      </c>
      <c r="D13" s="669" t="s">
        <v>14</v>
      </c>
    </row>
    <row r="14" spans="2:4">
      <c r="B14" s="16" t="s">
        <v>12</v>
      </c>
      <c r="C14" s="668" t="s">
        <v>22</v>
      </c>
      <c r="D14" s="669" t="s">
        <v>23</v>
      </c>
    </row>
    <row r="15" spans="2:4">
      <c r="B15" s="16" t="s">
        <v>13</v>
      </c>
      <c r="C15" s="670" t="s">
        <v>25</v>
      </c>
      <c r="D15" s="669" t="s">
        <v>23</v>
      </c>
    </row>
    <row r="16" spans="2:4">
      <c r="B16" s="16" t="s">
        <v>15</v>
      </c>
      <c r="C16" s="670" t="s">
        <v>1113</v>
      </c>
      <c r="D16" s="669" t="s">
        <v>23</v>
      </c>
    </row>
    <row r="17" spans="2:4">
      <c r="B17" s="17" t="s">
        <v>16</v>
      </c>
      <c r="C17" s="668" t="s">
        <v>28</v>
      </c>
      <c r="D17" s="669" t="s">
        <v>29</v>
      </c>
    </row>
    <row r="18" spans="2:4">
      <c r="B18" s="16" t="s">
        <v>17</v>
      </c>
      <c r="C18" s="670" t="s">
        <v>31</v>
      </c>
      <c r="D18" s="669" t="s">
        <v>29</v>
      </c>
    </row>
    <row r="19" spans="2:4">
      <c r="B19" s="16" t="s">
        <v>18</v>
      </c>
      <c r="C19" s="668" t="s">
        <v>33</v>
      </c>
      <c r="D19" s="669" t="s">
        <v>34</v>
      </c>
    </row>
    <row r="20" spans="2:4">
      <c r="B20" s="16" t="s">
        <v>19</v>
      </c>
      <c r="C20" s="670" t="s">
        <v>36</v>
      </c>
      <c r="D20" s="669" t="s">
        <v>34</v>
      </c>
    </row>
    <row r="21" spans="2:4">
      <c r="B21" s="17" t="s">
        <v>21</v>
      </c>
      <c r="C21" s="670" t="s">
        <v>38</v>
      </c>
      <c r="D21" s="669" t="s">
        <v>34</v>
      </c>
    </row>
    <row r="22" spans="2:4">
      <c r="B22" s="16" t="s">
        <v>24</v>
      </c>
      <c r="C22" s="670" t="s">
        <v>43</v>
      </c>
      <c r="D22" s="669" t="s">
        <v>41</v>
      </c>
    </row>
    <row r="23" spans="2:4">
      <c r="B23" s="16" t="s">
        <v>26</v>
      </c>
      <c r="C23" s="670" t="s">
        <v>46</v>
      </c>
      <c r="D23" s="669" t="s">
        <v>41</v>
      </c>
    </row>
    <row r="24" spans="2:4">
      <c r="B24" s="16" t="s">
        <v>27</v>
      </c>
      <c r="C24" s="670" t="s">
        <v>51</v>
      </c>
      <c r="D24" s="669" t="s">
        <v>48</v>
      </c>
    </row>
    <row r="25" spans="2:4">
      <c r="B25" s="17" t="s">
        <v>30</v>
      </c>
      <c r="C25" s="670" t="s">
        <v>53</v>
      </c>
      <c r="D25" s="669" t="s">
        <v>48</v>
      </c>
    </row>
    <row r="26" spans="2:4">
      <c r="B26" s="16" t="s">
        <v>32</v>
      </c>
      <c r="C26" s="670" t="s">
        <v>57</v>
      </c>
      <c r="D26" s="669" t="s">
        <v>48</v>
      </c>
    </row>
    <row r="27" spans="2:4">
      <c r="B27" s="16" t="s">
        <v>35</v>
      </c>
      <c r="C27" s="670" t="s">
        <v>60</v>
      </c>
      <c r="D27" s="669" t="s">
        <v>48</v>
      </c>
    </row>
    <row r="28" spans="2:4">
      <c r="B28" s="16" t="s">
        <v>37</v>
      </c>
      <c r="C28" s="670" t="s">
        <v>69</v>
      </c>
      <c r="D28" s="669" t="s">
        <v>67</v>
      </c>
    </row>
    <row r="29" spans="2:4">
      <c r="B29" s="17" t="s">
        <v>39</v>
      </c>
      <c r="C29" s="670" t="s">
        <v>73</v>
      </c>
      <c r="D29" s="669" t="s">
        <v>71</v>
      </c>
    </row>
    <row r="30" spans="2:4">
      <c r="B30" s="16" t="s">
        <v>40</v>
      </c>
      <c r="C30" s="670" t="s">
        <v>75</v>
      </c>
      <c r="D30" s="669" t="s">
        <v>71</v>
      </c>
    </row>
    <row r="31" spans="2:4">
      <c r="B31" s="16" t="s">
        <v>42</v>
      </c>
      <c r="C31" s="670" t="s">
        <v>80</v>
      </c>
      <c r="D31" s="669" t="s">
        <v>79</v>
      </c>
    </row>
    <row r="32" spans="2:4">
      <c r="B32" s="16" t="s">
        <v>44</v>
      </c>
      <c r="C32" s="670" t="s">
        <v>81</v>
      </c>
      <c r="D32" s="669" t="s">
        <v>79</v>
      </c>
    </row>
    <row r="33" spans="2:4">
      <c r="B33" s="17" t="s">
        <v>45</v>
      </c>
      <c r="C33" s="670" t="s">
        <v>82</v>
      </c>
      <c r="D33" s="669" t="s">
        <v>79</v>
      </c>
    </row>
    <row r="34" spans="2:4">
      <c r="B34" s="16" t="s">
        <v>47</v>
      </c>
      <c r="C34" s="670" t="s">
        <v>83</v>
      </c>
      <c r="D34" s="669" t="s">
        <v>79</v>
      </c>
    </row>
    <row r="35" spans="2:4">
      <c r="B35" s="16" t="s">
        <v>49</v>
      </c>
      <c r="C35" s="670" t="s">
        <v>84</v>
      </c>
      <c r="D35" s="669" t="s">
        <v>79</v>
      </c>
    </row>
    <row r="36" spans="2:4">
      <c r="B36" s="16" t="s">
        <v>50</v>
      </c>
      <c r="C36" s="670" t="s">
        <v>86</v>
      </c>
      <c r="D36" s="669" t="s">
        <v>85</v>
      </c>
    </row>
    <row r="37" spans="2:4">
      <c r="B37" s="17" t="s">
        <v>52</v>
      </c>
      <c r="C37" s="670" t="s">
        <v>87</v>
      </c>
      <c r="D37" s="669" t="s">
        <v>85</v>
      </c>
    </row>
    <row r="38" spans="2:4">
      <c r="B38" s="16" t="s">
        <v>54</v>
      </c>
      <c r="C38" s="670" t="s">
        <v>88</v>
      </c>
      <c r="D38" s="669" t="s">
        <v>85</v>
      </c>
    </row>
    <row r="39" spans="2:4">
      <c r="B39" s="16" t="s">
        <v>55</v>
      </c>
      <c r="C39" s="670" t="s">
        <v>90</v>
      </c>
      <c r="D39" s="669" t="s">
        <v>89</v>
      </c>
    </row>
    <row r="40" spans="2:4">
      <c r="B40" s="16" t="s">
        <v>56</v>
      </c>
      <c r="C40" s="670" t="s">
        <v>92</v>
      </c>
      <c r="D40" s="669" t="s">
        <v>91</v>
      </c>
    </row>
    <row r="41" spans="2:4">
      <c r="B41" s="17" t="s">
        <v>58</v>
      </c>
      <c r="C41" s="670" t="s">
        <v>94</v>
      </c>
      <c r="D41" s="669" t="s">
        <v>93</v>
      </c>
    </row>
    <row r="42" spans="2:4">
      <c r="B42" s="16" t="s">
        <v>59</v>
      </c>
      <c r="C42" s="670" t="s">
        <v>95</v>
      </c>
      <c r="D42" s="669" t="s">
        <v>93</v>
      </c>
    </row>
    <row r="43" spans="2:4">
      <c r="B43" s="16" t="s">
        <v>61</v>
      </c>
      <c r="C43" s="670" t="s">
        <v>96</v>
      </c>
      <c r="D43" s="669" t="s">
        <v>93</v>
      </c>
    </row>
    <row r="44" spans="2:4">
      <c r="B44" s="16" t="s">
        <v>62</v>
      </c>
      <c r="C44" s="670" t="s">
        <v>97</v>
      </c>
      <c r="D44" s="669" t="s">
        <v>93</v>
      </c>
    </row>
    <row r="45" spans="2:4">
      <c r="B45" s="17" t="s">
        <v>63</v>
      </c>
      <c r="C45" s="668" t="s">
        <v>98</v>
      </c>
      <c r="D45" s="669" t="s">
        <v>99</v>
      </c>
    </row>
    <row r="46" spans="2:4">
      <c r="B46" s="16" t="s">
        <v>64</v>
      </c>
      <c r="C46" s="670" t="s">
        <v>100</v>
      </c>
      <c r="D46" s="669" t="s">
        <v>99</v>
      </c>
    </row>
    <row r="47" spans="2:4">
      <c r="B47" s="16" t="s">
        <v>65</v>
      </c>
      <c r="C47" s="670" t="s">
        <v>101</v>
      </c>
      <c r="D47" s="669" t="s">
        <v>99</v>
      </c>
    </row>
    <row r="48" spans="2:4">
      <c r="B48" s="16" t="s">
        <v>66</v>
      </c>
      <c r="C48" s="670" t="s">
        <v>102</v>
      </c>
      <c r="D48" s="669"/>
    </row>
    <row r="49" spans="2:4">
      <c r="B49" s="17" t="s">
        <v>68</v>
      </c>
      <c r="C49" s="670" t="s">
        <v>103</v>
      </c>
      <c r="D49" s="669"/>
    </row>
    <row r="50" spans="2:4">
      <c r="B50" s="16" t="s">
        <v>70</v>
      </c>
      <c r="C50" s="670" t="s">
        <v>104</v>
      </c>
      <c r="D50" s="669"/>
    </row>
    <row r="51" spans="2:4" ht="19.5" customHeight="1">
      <c r="B51" s="16" t="s">
        <v>72</v>
      </c>
      <c r="C51" s="670" t="s">
        <v>105</v>
      </c>
      <c r="D51" s="669"/>
    </row>
    <row r="52" spans="2:4">
      <c r="B52" s="16" t="s">
        <v>74</v>
      </c>
      <c r="C52" s="670" t="s">
        <v>106</v>
      </c>
      <c r="D52" s="669"/>
    </row>
    <row r="53" spans="2:4">
      <c r="B53" s="17" t="s">
        <v>76</v>
      </c>
      <c r="C53" s="670" t="s">
        <v>107</v>
      </c>
      <c r="D53" s="671"/>
    </row>
    <row r="54" spans="2:4">
      <c r="B54" s="16" t="s">
        <v>77</v>
      </c>
      <c r="C54" s="670" t="s">
        <v>108</v>
      </c>
      <c r="D54" s="671"/>
    </row>
    <row r="55" spans="2:4">
      <c r="B55" s="691" t="s">
        <v>78</v>
      </c>
      <c r="C55" s="672" t="s">
        <v>1158</v>
      </c>
      <c r="D55" s="671"/>
    </row>
  </sheetData>
  <mergeCells count="2">
    <mergeCell ref="B3:C3"/>
    <mergeCell ref="B4:C4"/>
  </mergeCells>
  <phoneticPr fontId="13" type="noConversion"/>
  <hyperlinks>
    <hyperlink ref="C8" location="'EU OV1'!A1" display="EU OV1 – Przegląd łącznych kwot ekspozycji na ryzyko"/>
    <hyperlink ref="C9" location="'EU KM1'!A1" display="EU KM1 – Najważniejsze wskaźniki"/>
    <hyperlink ref="C13" location="'EU PV1'!A1" display="EU PV1 - Prudent valuation adjustments (PVA)"/>
    <hyperlink ref="C14" location="'EU CC1'!A1" display="EU CC1 – Struktura regulacyjnych funduszy własnych"/>
    <hyperlink ref="C15" location="'EU CC2 '!A1" display="EU CC2 – Uzgodnienie regulacyjnych funduszy własnych z bilansem w zbadanym sprawozdaniu finansowym"/>
    <hyperlink ref="C17" location="'EU CCyB1'!A1" display="EU CCyB1 – Rozkład geograficzny odnośnych ekspozycji kredytowych na potrzeby obliczania bufora antycyklicznego"/>
    <hyperlink ref="C18" location="'EU CCyB2'!A1" display="EU CCyB2 – Kwota specyficznego dla instytucji bufora antycyklicznego"/>
    <hyperlink ref="C19" location="'EU LR1 – LRSum'!A1" display="EU LR1 – LRSum: Zestawienie dotyczące uzgodnienia aktywów księgowych i ekspozycji wskaźnika dźwigni"/>
    <hyperlink ref="C20" location="'EU LR2 - LRCom'!A1" display="EU LR2 – LRCom: Wspólne ujawnianie wskaźnika dźwigni"/>
    <hyperlink ref="C21" location="'EU LR3 – LRSpl'!A1" display="EU LR3 – LRSpl: Podział ekspozycji bilansowych (z wyłączeniem instrumentów pochodnych, transakcji finansowanych z użyciem papierów wartościowych (SFT) i ekspozycji wyłączonych)"/>
    <hyperlink ref="C22" location="'EU LIQ1'!A1" display="EU LIQ1 – Informacje ilościowe na temat wskaźnika pokrycia wypływów netto"/>
    <hyperlink ref="C23" location="'EU LIQ2'!A1" display="EU LIQ2: Wskaźnik stabilnego finansowania netto "/>
    <hyperlink ref="C24" location="'EU CR1'!A1" display="EU CR1: Ekspozycje obsługiwane i nieobsługiwane oraz powiązane rezerwy"/>
    <hyperlink ref="C25" location="'EU CR1-A'!A1" display="EU CR1-A: Termin zapadalności ekspozycji"/>
    <hyperlink ref="C26" location="'EU CQ1'!A1" display="EU CQ1: Jakość kredytowa ekspozycji restrukturyzowanych"/>
    <hyperlink ref="C27" location="'EU CQ3'!A1" display="EU CQ3: Jakość kredytowa przeterminowanych ekspozycji obsługiwanych i nieobsługiwanych w podziale według liczby dni przeterminowania"/>
    <hyperlink ref="C28" location="'EU CR3'!A1" display="EU CR3 – Przegląd technik ograniczania ryzyka kredytowego:  Ujawnianie informacji na temat stosowania technik ograniczania ryzyka kredytowego"/>
    <hyperlink ref="C29" location="'EU CR4'!A1" display="EU CR4 – Metoda standardowa – Ekspozycja na ryzyko kredytowe i skutki ograniczania ryzyka kredytowego"/>
    <hyperlink ref="C30" location="'EU CR5'!A1" display="EU CR5 – Metoda standardowa"/>
    <hyperlink ref="C31" location="'EU CCR1'!A1" display="EU CCR1 – Analiza ekspozycji na ryzyko kredytowe kontrahenta (CCR) według metody"/>
    <hyperlink ref="C32" location="'EU CCR2'!A1" display="EU CCR2 – Transakcje podlegające wymogom w zakresie funduszy własnych z tytułu ryzyka związanego z korektą wyceny kredytowej"/>
    <hyperlink ref="C33" location="'EU SEC3'!A1" display="EU CCR3 – Metoda standardowa – ekspozycje na ryzyko kredytowe kontrahenta (CCR) według regulacyjnych kategorii ekspozycji i wag ryzyka"/>
    <hyperlink ref="C34" location="'EU CCR5'!A1" display="EU CCR5 – Struktura zabezpieczenia dla ekspozycji na ryzyko kredytowe kontrahenta (CCR)"/>
    <hyperlink ref="C35" location="'EU CCR8'!A1" display="EU CCR8 – Ekspozycje wobec kontrahentów centralnych"/>
    <hyperlink ref="C36" location="'EU SEC1'!A1" display="EU SEC1 – Ekspozycje sekurytyzacyjne w portfelu bankowym"/>
    <hyperlink ref="C37" location="'EU SEC3'!A1" display="EU SEC3 – Ekspozycje sekurytyzacyjne w portfelu bankowym i powiązane regulacyjne wymogi kapitałowe – instytucja działająca jako jednostka inicjująca lub jednostka sponsorująca"/>
    <hyperlink ref="C38" location="'EU SEC5'!A1" display="EU SEC5 – Ekspozycje sekurytyzowane przez instytucję – Ekspozycje, których dotyczy niewykonanie zobowiązania, oraz korekty z tytułu szczególnego ryzyka kredytowego"/>
    <hyperlink ref="C39" location="'EU MR1'!A1" display="EU MR1 – Ryzyko rynkowe w ramach metody standardowej"/>
    <hyperlink ref="C40" location="'EU OR1'!A1" display="EU OR1 – Wymogi w zakresie funduszy własnych z tytułu ryzyka operacyjnego i kwoty ekspozycji ważonych ryzykiem"/>
    <hyperlink ref="C41" location="'EU REM1'!A1" display="EU REM1 – Wynagrodzenie przyznane za dany rok obrachunkowy "/>
    <hyperlink ref="C42" location="'EU REM3'!A1" display="EU REM3 – Wynagrodzenie odroczone "/>
    <hyperlink ref="C43" location="'EU REM4'!A1" display="EU REM4 – Wynagrodzenie w wysokości co najmniej 1 mln EUR rocznie"/>
    <hyperlink ref="C44" location="'EU REM5'!A1" display="EU REM5 – Informacje na temat wynagrodzenia pracowników, których działalność zawodowa ma istotny wpływ na profil ryzyka instytucji (określony personel)"/>
    <hyperlink ref="C45" location="'EU AE1'!A1" display="EU AE1 – Aktywa obciążone i aktywa wolne od obciążeń"/>
    <hyperlink ref="C46" location="'EU AE2'!A1" display="EU AE2 – Otrzymane zabezpieczenia i wyemitowane własne dłużne papiery wartościowe"/>
    <hyperlink ref="C47" location="'EU AE3'!A1" display="EU AE3 – Źródła obciążenia"/>
    <hyperlink ref="C48" location="'EU KM2'!A1" display="EU KM2 – Najważniejsze wskaźniki – MREL i w stosownych przypadkach wymóg w zakresie funduszy własnych i zobowiązań kwalifikowalnych dotyczący globalnych instytucji o znaczeniu systemowym"/>
    <hyperlink ref="C49" location="'EU TLAC1'!A1" display="EU TLAC1 – Elementy składowe – MREL i w stosownych przypadkach wymóg w zakresie funduszy własnych i zobowiązań kwalifikowalnych dotyczący globalnych instytucji o znaczeniu systemowym"/>
    <hyperlink ref="C50" location="'EU TLAC3'!A1" display="EU TLAC3 - Kolejność zaspokajania wierzycieli – podmiot restrukturyzacji i uporządkowanej likwidacji"/>
    <hyperlink ref="C51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/>
    <hyperlink ref="C52" location="Covid19_1!A1" display="Covid19_1 - Kredyty i zaliczki objęte moratoriami ustawowymi i pozaustawowymi"/>
    <hyperlink ref="C53" location="Covid19_2!A1" display="Covid19_2 - Podział kredytów i zaliczek objętych moratoriami ustawowymi i pozaustawowymi według rezydualnego terminu moratoriów"/>
    <hyperlink ref="C54" location="Covid19_3!A1" display="Covid19_3 - Nowo udzielone kredyty i zaliczki w ramach nowych programów gwarancji publicznych wprowadzanych w odpowiedzi na kryzys spowodowany przez COVID-19"/>
    <hyperlink ref="C16" location="'EU CCA'!A1" display="EU CCA: Główne cechy regulacyjnych instrumentów funduszy własnych i instrumentów zobowiązań kwalifikowalnych"/>
    <hyperlink ref="C10" location="'EU LI1'!A1" display="EU LI1 – Różnice między rachunkowym a ostrożnościowym zakresem konsolidacji oraz przyporządkowanie kategorii sprawozdań finansowych do kategorii ryzyka regulacyjnego"/>
    <hyperlink ref="C11" location="'EU LI2'!A1" display="EU LI2 – Główne źródła różnic między regulacyjnymi kwotami ekspozycji a wartościami bilansowymi w sprawozdaniach finansowych "/>
    <hyperlink ref="C12" location="'EU LI3'!A1" display="EU LI3 – Zarys różnic w zakresach konsolidacji (każdego podmiotu) "/>
    <hyperlink ref="C55" location="'EU IRRBB1'!A1" display="EU IRRBB1 - Ryzyko stopy procentowej w odniesieniu do pozycji nieuwzględnionych w portfelu handlowym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"/>
  <sheetViews>
    <sheetView showGridLines="0" zoomScale="70" zoomScaleNormal="70" workbookViewId="0"/>
  </sheetViews>
  <sheetFormatPr defaultColWidth="9" defaultRowHeight="18.75"/>
  <cols>
    <col min="1" max="1" width="9" style="14"/>
    <col min="2" max="2" width="6.140625" style="14" customWidth="1"/>
    <col min="3" max="3" width="114.7109375" style="14" customWidth="1"/>
    <col min="4" max="10" width="33.85546875" style="14" customWidth="1"/>
    <col min="11" max="16384" width="9" style="14"/>
  </cols>
  <sheetData>
    <row r="2" spans="2:10" ht="24">
      <c r="B2" s="49" t="s">
        <v>1113</v>
      </c>
    </row>
    <row r="4" spans="2:10" ht="19.5" thickBot="1">
      <c r="B4" s="662"/>
      <c r="C4" s="662"/>
      <c r="D4" s="663"/>
    </row>
    <row r="5" spans="2:10" ht="19.5" thickTop="1">
      <c r="B5" s="54">
        <v>1</v>
      </c>
      <c r="C5" s="573" t="s">
        <v>1062</v>
      </c>
      <c r="D5" s="577" t="s">
        <v>1475</v>
      </c>
      <c r="E5" s="577" t="s">
        <v>1475</v>
      </c>
      <c r="F5" s="577" t="s">
        <v>1475</v>
      </c>
      <c r="G5" s="577" t="s">
        <v>1475</v>
      </c>
      <c r="H5" s="577" t="s">
        <v>1475</v>
      </c>
      <c r="I5" s="577" t="s">
        <v>1475</v>
      </c>
      <c r="J5" s="577" t="s">
        <v>1475</v>
      </c>
    </row>
    <row r="6" spans="2:10">
      <c r="B6" s="54">
        <v>2</v>
      </c>
      <c r="C6" s="45" t="s">
        <v>1063</v>
      </c>
      <c r="D6" s="578" t="s">
        <v>1476</v>
      </c>
      <c r="E6" s="578" t="s">
        <v>1477</v>
      </c>
      <c r="F6" s="578" t="s">
        <v>1478</v>
      </c>
      <c r="G6" s="578" t="s">
        <v>1479</v>
      </c>
      <c r="H6" s="578" t="s">
        <v>1480</v>
      </c>
      <c r="I6" s="578" t="s">
        <v>1481</v>
      </c>
      <c r="J6" s="578" t="s">
        <v>1482</v>
      </c>
    </row>
    <row r="7" spans="2:10">
      <c r="B7" s="54" t="s">
        <v>366</v>
      </c>
      <c r="C7" s="45" t="s">
        <v>1064</v>
      </c>
      <c r="D7" s="579" t="s">
        <v>1483</v>
      </c>
      <c r="E7" s="579" t="s">
        <v>1484</v>
      </c>
      <c r="F7" s="579" t="s">
        <v>1554</v>
      </c>
      <c r="G7" s="579" t="s">
        <v>1484</v>
      </c>
      <c r="H7" s="579" t="s">
        <v>1554</v>
      </c>
      <c r="I7" s="579" t="s">
        <v>1484</v>
      </c>
      <c r="J7" s="579" t="s">
        <v>1484</v>
      </c>
    </row>
    <row r="8" spans="2:10">
      <c r="B8" s="54">
        <v>3</v>
      </c>
      <c r="C8" s="45" t="s">
        <v>1065</v>
      </c>
      <c r="D8" s="579" t="s">
        <v>1485</v>
      </c>
      <c r="E8" s="579" t="s">
        <v>1486</v>
      </c>
      <c r="F8" s="579" t="s">
        <v>1485</v>
      </c>
      <c r="G8" s="579" t="s">
        <v>1487</v>
      </c>
      <c r="H8" s="579" t="s">
        <v>1485</v>
      </c>
      <c r="I8" s="579" t="s">
        <v>1487</v>
      </c>
      <c r="J8" s="579" t="s">
        <v>1487</v>
      </c>
    </row>
    <row r="9" spans="2:10">
      <c r="B9" s="54" t="s">
        <v>1066</v>
      </c>
      <c r="C9" s="45" t="s">
        <v>1067</v>
      </c>
      <c r="D9" s="579" t="s">
        <v>1479</v>
      </c>
      <c r="E9" s="579" t="s">
        <v>1488</v>
      </c>
      <c r="F9" s="579" t="s">
        <v>1488</v>
      </c>
      <c r="G9" s="579" t="s">
        <v>1488</v>
      </c>
      <c r="H9" s="579" t="s">
        <v>1488</v>
      </c>
      <c r="I9" s="579" t="s">
        <v>1488</v>
      </c>
      <c r="J9" s="579" t="s">
        <v>1488</v>
      </c>
    </row>
    <row r="10" spans="2:10">
      <c r="B10" s="54"/>
      <c r="C10" s="45" t="s">
        <v>1068</v>
      </c>
      <c r="D10" s="579" t="s">
        <v>1178</v>
      </c>
      <c r="E10" s="579"/>
      <c r="F10" s="579"/>
      <c r="G10" s="579"/>
      <c r="H10" s="579"/>
      <c r="I10" s="579"/>
      <c r="J10" s="579"/>
    </row>
    <row r="11" spans="2:10">
      <c r="B11" s="54">
        <v>4</v>
      </c>
      <c r="C11" s="45" t="s">
        <v>1069</v>
      </c>
      <c r="D11" s="579" t="s">
        <v>331</v>
      </c>
      <c r="E11" s="579" t="s">
        <v>911</v>
      </c>
      <c r="F11" s="579" t="s">
        <v>911</v>
      </c>
      <c r="G11" s="579" t="s">
        <v>911</v>
      </c>
      <c r="H11" s="579" t="s">
        <v>911</v>
      </c>
      <c r="I11" s="579" t="s">
        <v>1489</v>
      </c>
      <c r="J11" s="579" t="s">
        <v>1489</v>
      </c>
    </row>
    <row r="12" spans="2:10">
      <c r="B12" s="54">
        <v>5</v>
      </c>
      <c r="C12" s="45" t="s">
        <v>1070</v>
      </c>
      <c r="D12" s="579" t="s">
        <v>331</v>
      </c>
      <c r="E12" s="579" t="s">
        <v>911</v>
      </c>
      <c r="F12" s="579" t="s">
        <v>911</v>
      </c>
      <c r="G12" s="579" t="s">
        <v>911</v>
      </c>
      <c r="H12" s="579" t="s">
        <v>911</v>
      </c>
      <c r="I12" s="579" t="s">
        <v>1489</v>
      </c>
      <c r="J12" s="579" t="s">
        <v>1489</v>
      </c>
    </row>
    <row r="13" spans="2:10">
      <c r="B13" s="54">
        <v>6</v>
      </c>
      <c r="C13" s="45" t="s">
        <v>1071</v>
      </c>
      <c r="D13" s="579" t="s">
        <v>1490</v>
      </c>
      <c r="E13" s="579" t="s">
        <v>1490</v>
      </c>
      <c r="F13" s="579" t="s">
        <v>1490</v>
      </c>
      <c r="G13" s="579" t="s">
        <v>1490</v>
      </c>
      <c r="H13" s="579" t="s">
        <v>1490</v>
      </c>
      <c r="I13" s="579" t="s">
        <v>1490</v>
      </c>
      <c r="J13" s="579" t="s">
        <v>1490</v>
      </c>
    </row>
    <row r="14" spans="2:10" ht="25.5">
      <c r="B14" s="54">
        <v>7</v>
      </c>
      <c r="C14" s="45" t="s">
        <v>1072</v>
      </c>
      <c r="D14" s="579" t="s">
        <v>1491</v>
      </c>
      <c r="E14" s="579" t="s">
        <v>1492</v>
      </c>
      <c r="F14" s="579" t="s">
        <v>1492</v>
      </c>
      <c r="G14" s="579" t="s">
        <v>1492</v>
      </c>
      <c r="H14" s="579" t="s">
        <v>1493</v>
      </c>
      <c r="I14" s="579" t="s">
        <v>1494</v>
      </c>
      <c r="J14" s="579" t="s">
        <v>1495</v>
      </c>
    </row>
    <row r="15" spans="2:10">
      <c r="B15" s="54">
        <v>8</v>
      </c>
      <c r="C15" s="45" t="s">
        <v>1073</v>
      </c>
      <c r="D15" s="579" t="s">
        <v>1496</v>
      </c>
      <c r="E15" s="579" t="s">
        <v>1497</v>
      </c>
      <c r="F15" s="579" t="s">
        <v>1498</v>
      </c>
      <c r="G15" s="579" t="s">
        <v>1499</v>
      </c>
      <c r="H15" s="579" t="s">
        <v>1500</v>
      </c>
      <c r="I15" s="579" t="s">
        <v>1501</v>
      </c>
      <c r="J15" s="579" t="s">
        <v>1502</v>
      </c>
    </row>
    <row r="16" spans="2:10">
      <c r="B16" s="54">
        <v>9</v>
      </c>
      <c r="C16" s="45" t="s">
        <v>1074</v>
      </c>
      <c r="D16" s="579" t="s">
        <v>1503</v>
      </c>
      <c r="E16" s="579" t="s">
        <v>1504</v>
      </c>
      <c r="F16" s="579" t="s">
        <v>1505</v>
      </c>
      <c r="G16" s="579" t="s">
        <v>1506</v>
      </c>
      <c r="H16" s="579" t="s">
        <v>1507</v>
      </c>
      <c r="I16" s="579" t="s">
        <v>1508</v>
      </c>
      <c r="J16" s="579" t="s">
        <v>1509</v>
      </c>
    </row>
    <row r="17" spans="2:10" ht="293.25">
      <c r="B17" s="54" t="s">
        <v>173</v>
      </c>
      <c r="C17" s="45" t="s">
        <v>1075</v>
      </c>
      <c r="D17" s="579" t="s">
        <v>1510</v>
      </c>
      <c r="E17" s="579" t="s">
        <v>1511</v>
      </c>
      <c r="F17" s="579" t="s">
        <v>1511</v>
      </c>
      <c r="G17" s="579" t="s">
        <v>1511</v>
      </c>
      <c r="H17" s="579" t="s">
        <v>1511</v>
      </c>
      <c r="I17" s="579" t="s">
        <v>1511</v>
      </c>
      <c r="J17" s="579" t="s">
        <v>1511</v>
      </c>
    </row>
    <row r="18" spans="2:10">
      <c r="B18" s="54" t="s">
        <v>367</v>
      </c>
      <c r="C18" s="45" t="s">
        <v>1076</v>
      </c>
      <c r="D18" s="579" t="s">
        <v>1479</v>
      </c>
      <c r="E18" s="579" t="s">
        <v>1511</v>
      </c>
      <c r="F18" s="579" t="s">
        <v>1511</v>
      </c>
      <c r="G18" s="579" t="s">
        <v>1511</v>
      </c>
      <c r="H18" s="579" t="s">
        <v>1511</v>
      </c>
      <c r="I18" s="579" t="s">
        <v>1511</v>
      </c>
      <c r="J18" s="579" t="s">
        <v>1511</v>
      </c>
    </row>
    <row r="19" spans="2:10">
      <c r="B19" s="54">
        <v>10</v>
      </c>
      <c r="C19" s="45" t="s">
        <v>1077</v>
      </c>
      <c r="D19" s="579" t="s">
        <v>365</v>
      </c>
      <c r="E19" s="579" t="s">
        <v>1512</v>
      </c>
      <c r="F19" s="579" t="s">
        <v>1512</v>
      </c>
      <c r="G19" s="579" t="s">
        <v>1512</v>
      </c>
      <c r="H19" s="579" t="s">
        <v>1512</v>
      </c>
      <c r="I19" s="579" t="s">
        <v>1512</v>
      </c>
      <c r="J19" s="579" t="s">
        <v>1512</v>
      </c>
    </row>
    <row r="20" spans="2:10" ht="191.25">
      <c r="B20" s="54">
        <v>11</v>
      </c>
      <c r="C20" s="45" t="s">
        <v>1078</v>
      </c>
      <c r="D20" s="579" t="s">
        <v>1513</v>
      </c>
      <c r="E20" s="579">
        <v>40395</v>
      </c>
      <c r="F20" s="579">
        <v>42706</v>
      </c>
      <c r="G20" s="579">
        <v>42877</v>
      </c>
      <c r="H20" s="579">
        <v>43195</v>
      </c>
      <c r="I20" s="579">
        <v>44529</v>
      </c>
      <c r="J20" s="579">
        <v>44650</v>
      </c>
    </row>
    <row r="21" spans="2:10">
      <c r="B21" s="54">
        <v>12</v>
      </c>
      <c r="C21" s="45" t="s">
        <v>1079</v>
      </c>
      <c r="D21" s="579" t="s">
        <v>1479</v>
      </c>
      <c r="E21" s="579" t="s">
        <v>1514</v>
      </c>
      <c r="F21" s="579" t="s">
        <v>1514</v>
      </c>
      <c r="G21" s="579" t="s">
        <v>1514</v>
      </c>
      <c r="H21" s="579" t="s">
        <v>1514</v>
      </c>
      <c r="I21" s="579" t="s">
        <v>1514</v>
      </c>
      <c r="J21" s="579" t="s">
        <v>1514</v>
      </c>
    </row>
    <row r="22" spans="2:10">
      <c r="B22" s="54">
        <v>13</v>
      </c>
      <c r="C22" s="45" t="s">
        <v>1080</v>
      </c>
      <c r="D22" s="579" t="s">
        <v>1515</v>
      </c>
      <c r="E22" s="579" t="s">
        <v>1516</v>
      </c>
      <c r="F22" s="579">
        <v>46359</v>
      </c>
      <c r="G22" s="579">
        <v>46529</v>
      </c>
      <c r="H22" s="579">
        <v>46848</v>
      </c>
      <c r="I22" s="579">
        <v>45625</v>
      </c>
      <c r="J22" s="579">
        <v>45381</v>
      </c>
    </row>
    <row r="23" spans="2:10">
      <c r="B23" s="54">
        <v>14</v>
      </c>
      <c r="C23" s="45" t="s">
        <v>1081</v>
      </c>
      <c r="D23" s="579" t="s">
        <v>1479</v>
      </c>
      <c r="E23" s="579" t="s">
        <v>1488</v>
      </c>
      <c r="F23" s="579" t="s">
        <v>1488</v>
      </c>
      <c r="G23" s="579" t="s">
        <v>1488</v>
      </c>
      <c r="H23" s="579" t="s">
        <v>1488</v>
      </c>
      <c r="I23" s="579" t="s">
        <v>1488</v>
      </c>
      <c r="J23" s="579" t="s">
        <v>1488</v>
      </c>
    </row>
    <row r="24" spans="2:10">
      <c r="B24" s="54">
        <v>15</v>
      </c>
      <c r="C24" s="45" t="s">
        <v>1082</v>
      </c>
      <c r="D24" s="579" t="s">
        <v>1479</v>
      </c>
      <c r="E24" s="579">
        <v>44048</v>
      </c>
      <c r="F24" s="579">
        <v>44533</v>
      </c>
      <c r="G24" s="579">
        <v>44703</v>
      </c>
      <c r="H24" s="579">
        <v>45021</v>
      </c>
      <c r="I24" s="579" t="s">
        <v>1517</v>
      </c>
      <c r="J24" s="579" t="s">
        <v>1518</v>
      </c>
    </row>
    <row r="25" spans="2:10">
      <c r="B25" s="54">
        <v>16</v>
      </c>
      <c r="C25" s="45" t="s">
        <v>1083</v>
      </c>
      <c r="D25" s="579" t="s">
        <v>1479</v>
      </c>
      <c r="E25" s="579" t="s">
        <v>1519</v>
      </c>
      <c r="F25" s="579" t="s">
        <v>1520</v>
      </c>
      <c r="G25" s="579" t="s">
        <v>1520</v>
      </c>
      <c r="H25" s="579" t="s">
        <v>1520</v>
      </c>
      <c r="I25" s="579" t="s">
        <v>1521</v>
      </c>
      <c r="J25" s="579" t="s">
        <v>1521</v>
      </c>
    </row>
    <row r="26" spans="2:10">
      <c r="B26" s="54"/>
      <c r="C26" s="45" t="s">
        <v>1084</v>
      </c>
      <c r="D26" s="579"/>
      <c r="E26" s="579"/>
      <c r="F26" s="579"/>
      <c r="G26" s="579"/>
      <c r="H26" s="579"/>
      <c r="I26" s="579"/>
      <c r="J26" s="579"/>
    </row>
    <row r="27" spans="2:10">
      <c r="B27" s="54">
        <v>17</v>
      </c>
      <c r="C27" s="45" t="s">
        <v>1085</v>
      </c>
      <c r="D27" s="579" t="s">
        <v>1522</v>
      </c>
      <c r="E27" s="579" t="s">
        <v>1522</v>
      </c>
      <c r="F27" s="579" t="s">
        <v>1522</v>
      </c>
      <c r="G27" s="579" t="s">
        <v>1522</v>
      </c>
      <c r="H27" s="579" t="s">
        <v>1522</v>
      </c>
      <c r="I27" s="579" t="s">
        <v>1523</v>
      </c>
      <c r="J27" s="579" t="s">
        <v>1523</v>
      </c>
    </row>
    <row r="28" spans="2:10" ht="25.5">
      <c r="B28" s="54">
        <v>18</v>
      </c>
      <c r="C28" s="45" t="s">
        <v>1086</v>
      </c>
      <c r="D28" s="579" t="s">
        <v>1479</v>
      </c>
      <c r="E28" s="579" t="s">
        <v>1524</v>
      </c>
      <c r="F28" s="579" t="s">
        <v>1525</v>
      </c>
      <c r="G28" s="579" t="s">
        <v>1525</v>
      </c>
      <c r="H28" s="579" t="s">
        <v>1526</v>
      </c>
      <c r="I28" s="579">
        <v>2.2899999999999999E-3</v>
      </c>
      <c r="J28" s="579">
        <v>2.034E-2</v>
      </c>
    </row>
    <row r="29" spans="2:10">
      <c r="B29" s="54">
        <v>19</v>
      </c>
      <c r="C29" s="45" t="s">
        <v>1087</v>
      </c>
      <c r="D29" s="579" t="s">
        <v>1527</v>
      </c>
      <c r="E29" s="579" t="s">
        <v>1527</v>
      </c>
      <c r="F29" s="579" t="s">
        <v>1527</v>
      </c>
      <c r="G29" s="579" t="s">
        <v>1527</v>
      </c>
      <c r="H29" s="579" t="s">
        <v>1527</v>
      </c>
      <c r="I29" s="579" t="s">
        <v>1527</v>
      </c>
      <c r="J29" s="579" t="s">
        <v>1527</v>
      </c>
    </row>
    <row r="30" spans="2:10">
      <c r="B30" s="54" t="s">
        <v>265</v>
      </c>
      <c r="C30" s="45" t="s">
        <v>1088</v>
      </c>
      <c r="D30" s="579" t="s">
        <v>1528</v>
      </c>
      <c r="E30" s="579" t="s">
        <v>1529</v>
      </c>
      <c r="F30" s="579" t="s">
        <v>1529</v>
      </c>
      <c r="G30" s="579" t="s">
        <v>1529</v>
      </c>
      <c r="H30" s="579" t="s">
        <v>1529</v>
      </c>
      <c r="I30" s="579" t="s">
        <v>1529</v>
      </c>
      <c r="J30" s="579" t="s">
        <v>1529</v>
      </c>
    </row>
    <row r="31" spans="2:10">
      <c r="B31" s="54" t="s">
        <v>267</v>
      </c>
      <c r="C31" s="45" t="s">
        <v>1089</v>
      </c>
      <c r="D31" s="579" t="s">
        <v>1528</v>
      </c>
      <c r="E31" s="579" t="s">
        <v>1529</v>
      </c>
      <c r="F31" s="579" t="s">
        <v>1529</v>
      </c>
      <c r="G31" s="579" t="s">
        <v>1529</v>
      </c>
      <c r="H31" s="579" t="s">
        <v>1529</v>
      </c>
      <c r="I31" s="579" t="s">
        <v>1529</v>
      </c>
      <c r="J31" s="579" t="s">
        <v>1529</v>
      </c>
    </row>
    <row r="32" spans="2:10">
      <c r="B32" s="54">
        <v>21</v>
      </c>
      <c r="C32" s="45" t="s">
        <v>1090</v>
      </c>
      <c r="D32" s="579" t="s">
        <v>1479</v>
      </c>
      <c r="E32" s="579" t="s">
        <v>1527</v>
      </c>
      <c r="F32" s="579" t="s">
        <v>1527</v>
      </c>
      <c r="G32" s="579" t="s">
        <v>1527</v>
      </c>
      <c r="H32" s="579" t="s">
        <v>1527</v>
      </c>
      <c r="I32" s="579" t="s">
        <v>1530</v>
      </c>
      <c r="J32" s="579" t="s">
        <v>1530</v>
      </c>
    </row>
    <row r="33" spans="2:10">
      <c r="B33" s="54">
        <v>22</v>
      </c>
      <c r="C33" s="45" t="s">
        <v>1091</v>
      </c>
      <c r="D33" s="579" t="s">
        <v>1531</v>
      </c>
      <c r="E33" s="579" t="s">
        <v>1532</v>
      </c>
      <c r="F33" s="579" t="s">
        <v>1479</v>
      </c>
      <c r="G33" s="579" t="s">
        <v>1479</v>
      </c>
      <c r="H33" s="579" t="s">
        <v>1479</v>
      </c>
      <c r="I33" s="579" t="s">
        <v>1533</v>
      </c>
      <c r="J33" s="579" t="s">
        <v>1533</v>
      </c>
    </row>
    <row r="34" spans="2:10">
      <c r="B34" s="54">
        <v>23</v>
      </c>
      <c r="C34" s="45" t="s">
        <v>1092</v>
      </c>
      <c r="D34" s="579" t="s">
        <v>1534</v>
      </c>
      <c r="E34" s="579" t="s">
        <v>1534</v>
      </c>
      <c r="F34" s="579" t="s">
        <v>1534</v>
      </c>
      <c r="G34" s="579" t="s">
        <v>1534</v>
      </c>
      <c r="H34" s="579" t="s">
        <v>1535</v>
      </c>
      <c r="I34" s="579" t="s">
        <v>1535</v>
      </c>
      <c r="J34" s="579" t="s">
        <v>1535</v>
      </c>
    </row>
    <row r="35" spans="2:10">
      <c r="B35" s="54">
        <v>24</v>
      </c>
      <c r="C35" s="45" t="s">
        <v>1093</v>
      </c>
      <c r="D35" s="579" t="s">
        <v>1479</v>
      </c>
      <c r="E35" s="579" t="s">
        <v>1479</v>
      </c>
      <c r="F35" s="579" t="s">
        <v>1479</v>
      </c>
      <c r="G35" s="579" t="s">
        <v>1479</v>
      </c>
      <c r="H35" s="579" t="s">
        <v>1479</v>
      </c>
      <c r="I35" s="579" t="s">
        <v>1479</v>
      </c>
      <c r="J35" s="579" t="s">
        <v>1479</v>
      </c>
    </row>
    <row r="36" spans="2:10">
      <c r="B36" s="54">
        <v>25</v>
      </c>
      <c r="C36" s="45" t="s">
        <v>1094</v>
      </c>
      <c r="D36" s="579" t="s">
        <v>1479</v>
      </c>
      <c r="E36" s="579" t="s">
        <v>1479</v>
      </c>
      <c r="F36" s="579" t="s">
        <v>1479</v>
      </c>
      <c r="G36" s="579" t="s">
        <v>1479</v>
      </c>
      <c r="H36" s="579" t="s">
        <v>1479</v>
      </c>
      <c r="I36" s="579" t="s">
        <v>1479</v>
      </c>
      <c r="J36" s="579" t="s">
        <v>1479</v>
      </c>
    </row>
    <row r="37" spans="2:10">
      <c r="B37" s="54">
        <v>26</v>
      </c>
      <c r="C37" s="45" t="s">
        <v>1095</v>
      </c>
      <c r="D37" s="579" t="s">
        <v>1479</v>
      </c>
      <c r="E37" s="579" t="s">
        <v>1479</v>
      </c>
      <c r="F37" s="579" t="s">
        <v>1479</v>
      </c>
      <c r="G37" s="579" t="s">
        <v>1479</v>
      </c>
      <c r="H37" s="579" t="s">
        <v>1479</v>
      </c>
      <c r="I37" s="579" t="s">
        <v>1479</v>
      </c>
      <c r="J37" s="579" t="s">
        <v>1479</v>
      </c>
    </row>
    <row r="38" spans="2:10">
      <c r="B38" s="54">
        <v>27</v>
      </c>
      <c r="C38" s="45" t="s">
        <v>1096</v>
      </c>
      <c r="D38" s="579" t="s">
        <v>1479</v>
      </c>
      <c r="E38" s="579" t="s">
        <v>1479</v>
      </c>
      <c r="F38" s="579" t="s">
        <v>1479</v>
      </c>
      <c r="G38" s="579" t="s">
        <v>1479</v>
      </c>
      <c r="H38" s="579" t="s">
        <v>1479</v>
      </c>
      <c r="I38" s="579" t="s">
        <v>1479</v>
      </c>
      <c r="J38" s="579" t="s">
        <v>1479</v>
      </c>
    </row>
    <row r="39" spans="2:10">
      <c r="B39" s="54">
        <v>28</v>
      </c>
      <c r="C39" s="45" t="s">
        <v>1097</v>
      </c>
      <c r="D39" s="579" t="s">
        <v>1479</v>
      </c>
      <c r="E39" s="579" t="s">
        <v>1479</v>
      </c>
      <c r="F39" s="579" t="s">
        <v>1479</v>
      </c>
      <c r="G39" s="579" t="s">
        <v>1479</v>
      </c>
      <c r="H39" s="579" t="s">
        <v>1479</v>
      </c>
      <c r="I39" s="579" t="s">
        <v>1479</v>
      </c>
      <c r="J39" s="579" t="s">
        <v>1479</v>
      </c>
    </row>
    <row r="40" spans="2:10">
      <c r="B40" s="54">
        <v>29</v>
      </c>
      <c r="C40" s="45" t="s">
        <v>1098</v>
      </c>
      <c r="D40" s="579" t="s">
        <v>1479</v>
      </c>
      <c r="E40" s="579" t="s">
        <v>1479</v>
      </c>
      <c r="F40" s="579" t="s">
        <v>1479</v>
      </c>
      <c r="G40" s="579" t="s">
        <v>1479</v>
      </c>
      <c r="H40" s="579" t="s">
        <v>1479</v>
      </c>
      <c r="I40" s="579" t="s">
        <v>1479</v>
      </c>
      <c r="J40" s="579" t="s">
        <v>1479</v>
      </c>
    </row>
    <row r="41" spans="2:10">
      <c r="B41" s="54">
        <v>30</v>
      </c>
      <c r="C41" s="45" t="s">
        <v>1099</v>
      </c>
      <c r="D41" s="579" t="s">
        <v>1527</v>
      </c>
      <c r="E41" s="579" t="s">
        <v>1527</v>
      </c>
      <c r="F41" s="579" t="s">
        <v>1527</v>
      </c>
      <c r="G41" s="579" t="s">
        <v>1527</v>
      </c>
      <c r="H41" s="579" t="s">
        <v>1527</v>
      </c>
      <c r="I41" s="579" t="s">
        <v>1527</v>
      </c>
      <c r="J41" s="579" t="s">
        <v>1527</v>
      </c>
    </row>
    <row r="42" spans="2:10">
      <c r="B42" s="54">
        <v>31</v>
      </c>
      <c r="C42" s="45" t="s">
        <v>1100</v>
      </c>
      <c r="D42" s="579" t="s">
        <v>1479</v>
      </c>
      <c r="E42" s="579" t="s">
        <v>1479</v>
      </c>
      <c r="F42" s="579" t="s">
        <v>1479</v>
      </c>
      <c r="G42" s="579" t="s">
        <v>1479</v>
      </c>
      <c r="H42" s="579" t="s">
        <v>1479</v>
      </c>
      <c r="I42" s="579" t="s">
        <v>1479</v>
      </c>
      <c r="J42" s="579" t="s">
        <v>1479</v>
      </c>
    </row>
    <row r="43" spans="2:10">
      <c r="B43" s="54">
        <v>32</v>
      </c>
      <c r="C43" s="45" t="s">
        <v>1101</v>
      </c>
      <c r="D43" s="579" t="s">
        <v>1479</v>
      </c>
      <c r="E43" s="579" t="s">
        <v>1479</v>
      </c>
      <c r="F43" s="579" t="s">
        <v>1479</v>
      </c>
      <c r="G43" s="579" t="s">
        <v>1479</v>
      </c>
      <c r="H43" s="579" t="s">
        <v>1479</v>
      </c>
      <c r="I43" s="579" t="s">
        <v>1479</v>
      </c>
      <c r="J43" s="579" t="s">
        <v>1479</v>
      </c>
    </row>
    <row r="44" spans="2:10">
      <c r="B44" s="54">
        <v>33</v>
      </c>
      <c r="C44" s="45" t="s">
        <v>1102</v>
      </c>
      <c r="D44" s="579" t="s">
        <v>1479</v>
      </c>
      <c r="E44" s="579" t="s">
        <v>1479</v>
      </c>
      <c r="F44" s="579" t="s">
        <v>1479</v>
      </c>
      <c r="G44" s="579" t="s">
        <v>1479</v>
      </c>
      <c r="H44" s="579" t="s">
        <v>1479</v>
      </c>
      <c r="I44" s="579" t="s">
        <v>1479</v>
      </c>
      <c r="J44" s="579" t="s">
        <v>1479</v>
      </c>
    </row>
    <row r="45" spans="2:10">
      <c r="B45" s="54">
        <v>34</v>
      </c>
      <c r="C45" s="45" t="s">
        <v>1103</v>
      </c>
      <c r="D45" s="579" t="s">
        <v>1479</v>
      </c>
      <c r="E45" s="579" t="s">
        <v>1479</v>
      </c>
      <c r="F45" s="579" t="s">
        <v>1479</v>
      </c>
      <c r="G45" s="579" t="s">
        <v>1479</v>
      </c>
      <c r="H45" s="579" t="s">
        <v>1479</v>
      </c>
      <c r="I45" s="579" t="s">
        <v>1479</v>
      </c>
      <c r="J45" s="579" t="s">
        <v>1479</v>
      </c>
    </row>
    <row r="46" spans="2:10">
      <c r="B46" s="54" t="s">
        <v>1104</v>
      </c>
      <c r="C46" s="45" t="s">
        <v>1105</v>
      </c>
      <c r="D46" s="579" t="s">
        <v>1479</v>
      </c>
      <c r="E46" s="579" t="s">
        <v>1479</v>
      </c>
      <c r="F46" s="579" t="s">
        <v>1479</v>
      </c>
      <c r="G46" s="579" t="s">
        <v>1479</v>
      </c>
      <c r="H46" s="579" t="s">
        <v>1479</v>
      </c>
      <c r="I46" s="579" t="s">
        <v>1536</v>
      </c>
      <c r="J46" s="579" t="s">
        <v>1536</v>
      </c>
    </row>
    <row r="47" spans="2:10">
      <c r="B47" s="54" t="s">
        <v>1106</v>
      </c>
      <c r="C47" s="45" t="s">
        <v>1107</v>
      </c>
      <c r="D47" s="579" t="s">
        <v>1537</v>
      </c>
      <c r="E47" s="579" t="s">
        <v>1538</v>
      </c>
      <c r="F47" s="579" t="s">
        <v>1538</v>
      </c>
      <c r="G47" s="579" t="s">
        <v>1538</v>
      </c>
      <c r="H47" s="579" t="s">
        <v>1538</v>
      </c>
      <c r="I47" s="579" t="s">
        <v>1539</v>
      </c>
      <c r="J47" s="579" t="s">
        <v>1553</v>
      </c>
    </row>
    <row r="48" spans="2:10" ht="51">
      <c r="B48" s="54">
        <v>35</v>
      </c>
      <c r="C48" s="45" t="s">
        <v>1108</v>
      </c>
      <c r="D48" s="579" t="s">
        <v>1479</v>
      </c>
      <c r="E48" s="579" t="s">
        <v>1540</v>
      </c>
      <c r="F48" s="579" t="s">
        <v>1540</v>
      </c>
      <c r="G48" s="579" t="s">
        <v>1540</v>
      </c>
      <c r="H48" s="579" t="s">
        <v>1540</v>
      </c>
      <c r="I48" s="579" t="s">
        <v>1541</v>
      </c>
      <c r="J48" s="579" t="s">
        <v>1542</v>
      </c>
    </row>
    <row r="49" spans="2:10">
      <c r="B49" s="54">
        <v>36</v>
      </c>
      <c r="C49" s="45" t="s">
        <v>1109</v>
      </c>
      <c r="D49" s="579" t="s">
        <v>1527</v>
      </c>
      <c r="E49" s="579" t="s">
        <v>1527</v>
      </c>
      <c r="F49" s="579" t="s">
        <v>1527</v>
      </c>
      <c r="G49" s="579" t="s">
        <v>1527</v>
      </c>
      <c r="H49" s="579" t="s">
        <v>1527</v>
      </c>
      <c r="I49" s="579" t="s">
        <v>1527</v>
      </c>
      <c r="J49" s="579" t="s">
        <v>1527</v>
      </c>
    </row>
    <row r="50" spans="2:10">
      <c r="B50" s="54">
        <v>37</v>
      </c>
      <c r="C50" s="45" t="s">
        <v>1110</v>
      </c>
      <c r="D50" s="579" t="s">
        <v>1479</v>
      </c>
      <c r="E50" s="579" t="s">
        <v>1479</v>
      </c>
      <c r="F50" s="579" t="s">
        <v>1479</v>
      </c>
      <c r="G50" s="579" t="s">
        <v>1479</v>
      </c>
      <c r="H50" s="579" t="s">
        <v>1479</v>
      </c>
      <c r="I50" s="579" t="s">
        <v>1479</v>
      </c>
      <c r="J50" s="579" t="s">
        <v>1479</v>
      </c>
    </row>
    <row r="51" spans="2:10" ht="19.5" thickBot="1">
      <c r="B51" s="574" t="s">
        <v>1111</v>
      </c>
      <c r="C51" s="575" t="s">
        <v>1112</v>
      </c>
      <c r="D51" s="576" t="s">
        <v>1479</v>
      </c>
      <c r="E51" s="576" t="s">
        <v>1479</v>
      </c>
      <c r="F51" s="576" t="s">
        <v>1479</v>
      </c>
      <c r="G51" s="576" t="s">
        <v>1479</v>
      </c>
      <c r="H51" s="576" t="s">
        <v>1479</v>
      </c>
      <c r="I51" s="576" t="s">
        <v>1479</v>
      </c>
      <c r="J51" s="576" t="s">
        <v>1479</v>
      </c>
    </row>
    <row r="52" spans="2:10" ht="19.5" thickTop="1">
      <c r="B52" s="83"/>
      <c r="C52" s="83" t="s">
        <v>1543</v>
      </c>
      <c r="D52" s="83"/>
    </row>
    <row r="55" spans="2:10">
      <c r="B55" s="81"/>
    </row>
  </sheetData>
  <conditionalFormatting sqref="K11:O11">
    <cfRule type="cellIs" dxfId="24" priority="4" stopIfTrue="1" operator="lessThan">
      <formula>0</formula>
    </cfRule>
  </conditionalFormatting>
  <conditionalFormatting sqref="P11">
    <cfRule type="cellIs" dxfId="23" priority="3" stopIfTrue="1" operator="lessThan">
      <formula>0</formula>
    </cfRule>
  </conditionalFormatting>
  <conditionalFormatting sqref="D11">
    <cfRule type="cellIs" dxfId="22" priority="2" stopIfTrue="1" operator="lessThan">
      <formula>0</formula>
    </cfRule>
  </conditionalFormatting>
  <conditionalFormatting sqref="E11:J11">
    <cfRule type="cellIs" dxfId="2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689"/>
  <sheetViews>
    <sheetView showGridLines="0" zoomScale="90" zoomScaleNormal="90" workbookViewId="0"/>
  </sheetViews>
  <sheetFormatPr defaultColWidth="9.28515625" defaultRowHeight="18.75"/>
  <cols>
    <col min="1" max="1" width="3.42578125" style="14" customWidth="1"/>
    <col min="2" max="2" width="6.28515625" style="14" customWidth="1"/>
    <col min="3" max="3" width="12" style="14" customWidth="1"/>
    <col min="4" max="4" width="18.5703125" style="14" customWidth="1"/>
    <col min="5" max="5" width="15.5703125" style="14" customWidth="1"/>
    <col min="6" max="6" width="22.5703125" style="14" customWidth="1"/>
    <col min="7" max="7" width="21" style="14" customWidth="1"/>
    <col min="8" max="8" width="14.42578125" style="14" customWidth="1"/>
    <col min="9" max="9" width="14" style="14" customWidth="1"/>
    <col min="10" max="10" width="15.5703125" style="14" customWidth="1"/>
    <col min="11" max="11" width="25.7109375" style="14" bestFit="1" customWidth="1"/>
    <col min="12" max="12" width="27.7109375" style="14" customWidth="1"/>
    <col min="13" max="13" width="13.42578125" style="14" customWidth="1"/>
    <col min="14" max="14" width="14.5703125" style="14" customWidth="1"/>
    <col min="15" max="15" width="11.5703125" style="14" customWidth="1"/>
    <col min="16" max="16" width="13.7109375" style="14" customWidth="1"/>
    <col min="17" max="17" width="9.28515625" style="14" customWidth="1"/>
    <col min="18" max="16384" width="9.28515625" style="14"/>
  </cols>
  <sheetData>
    <row r="4" spans="2:16" ht="24">
      <c r="C4" s="49" t="s">
        <v>28</v>
      </c>
    </row>
    <row r="5" spans="2:16">
      <c r="C5" s="19" t="s">
        <v>1024</v>
      </c>
    </row>
    <row r="7" spans="2:16" ht="19.5" thickBot="1">
      <c r="B7" s="34"/>
      <c r="C7" s="34"/>
      <c r="D7" s="22" t="s">
        <v>111</v>
      </c>
      <c r="E7" s="22" t="s">
        <v>112</v>
      </c>
      <c r="F7" s="22" t="s">
        <v>113</v>
      </c>
      <c r="G7" s="22" t="s">
        <v>148</v>
      </c>
      <c r="H7" s="22" t="s">
        <v>149</v>
      </c>
      <c r="I7" s="22" t="s">
        <v>208</v>
      </c>
      <c r="J7" s="22" t="s">
        <v>209</v>
      </c>
      <c r="K7" s="22" t="s">
        <v>210</v>
      </c>
      <c r="L7" s="22" t="s">
        <v>368</v>
      </c>
      <c r="M7" s="22" t="s">
        <v>369</v>
      </c>
      <c r="N7" s="22" t="s">
        <v>370</v>
      </c>
      <c r="O7" s="22" t="s">
        <v>371</v>
      </c>
      <c r="P7" s="22" t="s">
        <v>372</v>
      </c>
    </row>
    <row r="8" spans="2:16" ht="19.5" thickTop="1">
      <c r="B8" s="34"/>
      <c r="C8" s="34"/>
      <c r="D8" s="739" t="s">
        <v>373</v>
      </c>
      <c r="E8" s="740"/>
      <c r="F8" s="739" t="s">
        <v>374</v>
      </c>
      <c r="G8" s="743"/>
      <c r="H8" s="738" t="s">
        <v>375</v>
      </c>
      <c r="I8" s="738" t="s">
        <v>376</v>
      </c>
      <c r="J8" s="739" t="s">
        <v>377</v>
      </c>
      <c r="K8" s="743"/>
      <c r="L8" s="743"/>
      <c r="M8" s="84"/>
      <c r="N8" s="738" t="s">
        <v>378</v>
      </c>
      <c r="O8" s="738" t="s">
        <v>379</v>
      </c>
      <c r="P8" s="738" t="s">
        <v>380</v>
      </c>
    </row>
    <row r="9" spans="2:16" ht="19.5" thickBot="1">
      <c r="B9" s="34"/>
      <c r="C9" s="34"/>
      <c r="D9" s="741"/>
      <c r="E9" s="742"/>
      <c r="F9" s="741"/>
      <c r="G9" s="741"/>
      <c r="H9" s="705"/>
      <c r="I9" s="705"/>
      <c r="J9" s="741"/>
      <c r="K9" s="741"/>
      <c r="L9" s="741"/>
      <c r="M9" s="85"/>
      <c r="N9" s="705"/>
      <c r="O9" s="705"/>
      <c r="P9" s="705"/>
    </row>
    <row r="10" spans="2:16" ht="64.5" thickBot="1">
      <c r="B10" s="86"/>
      <c r="C10" s="86"/>
      <c r="D10" s="87" t="s">
        <v>381</v>
      </c>
      <c r="E10" s="88" t="s">
        <v>382</v>
      </c>
      <c r="F10" s="87" t="s">
        <v>383</v>
      </c>
      <c r="G10" s="87" t="s">
        <v>384</v>
      </c>
      <c r="H10" s="708"/>
      <c r="I10" s="708"/>
      <c r="J10" s="87" t="s">
        <v>385</v>
      </c>
      <c r="K10" s="87" t="s">
        <v>374</v>
      </c>
      <c r="L10" s="87" t="s">
        <v>386</v>
      </c>
      <c r="M10" s="87" t="s">
        <v>387</v>
      </c>
      <c r="N10" s="708"/>
      <c r="O10" s="708"/>
      <c r="P10" s="708"/>
    </row>
    <row r="11" spans="2:16" ht="20.25" customHeight="1" thickTop="1" thickBot="1">
      <c r="B11" s="688" t="s">
        <v>607</v>
      </c>
      <c r="C11" s="744" t="s">
        <v>388</v>
      </c>
      <c r="D11" s="744"/>
      <c r="E11" s="645"/>
      <c r="F11" s="645"/>
      <c r="G11" s="728"/>
      <c r="H11" s="737"/>
      <c r="I11" s="737"/>
      <c r="J11" s="737"/>
      <c r="K11" s="737"/>
      <c r="L11" s="728"/>
      <c r="M11" s="737"/>
      <c r="N11" s="737"/>
      <c r="O11" s="737"/>
      <c r="P11" s="737"/>
    </row>
    <row r="12" spans="2:16">
      <c r="B12" s="689" t="s">
        <v>1311</v>
      </c>
      <c r="C12" s="89" t="s">
        <v>1179</v>
      </c>
      <c r="D12" s="480">
        <v>160150597.80899999</v>
      </c>
      <c r="E12" s="480">
        <v>0</v>
      </c>
      <c r="F12" s="480">
        <v>343989.22499999998</v>
      </c>
      <c r="G12" s="490">
        <v>0</v>
      </c>
      <c r="H12" s="490">
        <v>7765921.8140000002</v>
      </c>
      <c r="I12" s="490">
        <v>168260508.84799999</v>
      </c>
      <c r="J12" s="490">
        <v>8258757.0369999995</v>
      </c>
      <c r="K12" s="490">
        <v>804.16099999999994</v>
      </c>
      <c r="L12" s="490">
        <v>53406.017</v>
      </c>
      <c r="M12" s="490">
        <v>8312967.2149999999</v>
      </c>
      <c r="N12" s="490">
        <v>103912090.18799999</v>
      </c>
      <c r="O12" s="491">
        <v>0.97519999999999996</v>
      </c>
      <c r="P12" s="492" t="s">
        <v>1283</v>
      </c>
    </row>
    <row r="13" spans="2:16">
      <c r="B13" s="689" t="s">
        <v>1312</v>
      </c>
      <c r="C13" s="89" t="s">
        <v>1180</v>
      </c>
      <c r="D13" s="480">
        <v>1981025.2339999999</v>
      </c>
      <c r="E13" s="480">
        <v>0</v>
      </c>
      <c r="F13" s="480">
        <v>0</v>
      </c>
      <c r="G13" s="490">
        <v>0</v>
      </c>
      <c r="H13" s="490">
        <v>0</v>
      </c>
      <c r="I13" s="490">
        <v>1981025.2339999999</v>
      </c>
      <c r="J13" s="490">
        <v>110466.856</v>
      </c>
      <c r="K13" s="490">
        <v>0</v>
      </c>
      <c r="L13" s="490">
        <v>0</v>
      </c>
      <c r="M13" s="490">
        <v>110466.856</v>
      </c>
      <c r="N13" s="490">
        <v>1380835.7</v>
      </c>
      <c r="O13" s="491">
        <v>1.2999999999999999E-2</v>
      </c>
      <c r="P13" s="492" t="s">
        <v>1284</v>
      </c>
    </row>
    <row r="14" spans="2:16">
      <c r="B14" s="689" t="s">
        <v>1313</v>
      </c>
      <c r="C14" s="89" t="s">
        <v>1181</v>
      </c>
      <c r="D14" s="480">
        <v>375743.89</v>
      </c>
      <c r="E14" s="480">
        <v>0</v>
      </c>
      <c r="F14" s="480">
        <v>0</v>
      </c>
      <c r="G14" s="490">
        <v>0</v>
      </c>
      <c r="H14" s="490">
        <v>0</v>
      </c>
      <c r="I14" s="490">
        <v>375743.89</v>
      </c>
      <c r="J14" s="490">
        <v>24951.925999999999</v>
      </c>
      <c r="K14" s="490">
        <v>0</v>
      </c>
      <c r="L14" s="490">
        <v>0</v>
      </c>
      <c r="M14" s="490">
        <v>24951.925999999999</v>
      </c>
      <c r="N14" s="490">
        <v>311899.07500000001</v>
      </c>
      <c r="O14" s="491">
        <v>2.8999999999999998E-3</v>
      </c>
      <c r="P14" s="492" t="s">
        <v>1285</v>
      </c>
    </row>
    <row r="15" spans="2:16">
      <c r="B15" s="689" t="s">
        <v>1314</v>
      </c>
      <c r="C15" s="89" t="s">
        <v>1182</v>
      </c>
      <c r="D15" s="480">
        <v>265264.8</v>
      </c>
      <c r="E15" s="480">
        <v>0</v>
      </c>
      <c r="F15" s="480">
        <v>0</v>
      </c>
      <c r="G15" s="490">
        <v>0</v>
      </c>
      <c r="H15" s="490">
        <v>0</v>
      </c>
      <c r="I15" s="490">
        <v>265264.8</v>
      </c>
      <c r="J15" s="490">
        <v>18241.837</v>
      </c>
      <c r="K15" s="490">
        <v>0</v>
      </c>
      <c r="L15" s="490">
        <v>0</v>
      </c>
      <c r="M15" s="490">
        <v>18241.837</v>
      </c>
      <c r="N15" s="490">
        <v>228022.96299999999</v>
      </c>
      <c r="O15" s="491">
        <v>2.0999999999999999E-3</v>
      </c>
      <c r="P15" s="492" t="s">
        <v>1283</v>
      </c>
    </row>
    <row r="16" spans="2:16">
      <c r="B16" s="689" t="s">
        <v>1315</v>
      </c>
      <c r="C16" s="89" t="s">
        <v>1183</v>
      </c>
      <c r="D16" s="480">
        <v>259028.05600000001</v>
      </c>
      <c r="E16" s="480">
        <v>0</v>
      </c>
      <c r="F16" s="480">
        <v>0</v>
      </c>
      <c r="G16" s="490">
        <v>0</v>
      </c>
      <c r="H16" s="490">
        <v>0</v>
      </c>
      <c r="I16" s="490">
        <v>259028.05600000001</v>
      </c>
      <c r="J16" s="490">
        <v>20817.242999999999</v>
      </c>
      <c r="K16" s="490">
        <v>0</v>
      </c>
      <c r="L16" s="490">
        <v>0</v>
      </c>
      <c r="M16" s="490">
        <v>20817.242999999999</v>
      </c>
      <c r="N16" s="490">
        <v>260215.538</v>
      </c>
      <c r="O16" s="491">
        <v>2.3999999999999998E-3</v>
      </c>
      <c r="P16" s="492" t="s">
        <v>1283</v>
      </c>
    </row>
    <row r="17" spans="2:16">
      <c r="B17" s="689" t="s">
        <v>1316</v>
      </c>
      <c r="C17" s="89" t="s">
        <v>1184</v>
      </c>
      <c r="D17" s="480">
        <v>238825.27799999999</v>
      </c>
      <c r="E17" s="480">
        <v>0</v>
      </c>
      <c r="F17" s="480">
        <v>0</v>
      </c>
      <c r="G17" s="490">
        <v>0</v>
      </c>
      <c r="H17" s="490">
        <v>0</v>
      </c>
      <c r="I17" s="490">
        <v>238825.27799999999</v>
      </c>
      <c r="J17" s="490">
        <v>19108.317999999999</v>
      </c>
      <c r="K17" s="490">
        <v>0</v>
      </c>
      <c r="L17" s="490">
        <v>0</v>
      </c>
      <c r="M17" s="490">
        <v>19108.317999999999</v>
      </c>
      <c r="N17" s="490">
        <v>238853.97500000001</v>
      </c>
      <c r="O17" s="491">
        <v>2.2000000000000001E-3</v>
      </c>
      <c r="P17" s="492" t="s">
        <v>1283</v>
      </c>
    </row>
    <row r="18" spans="2:16">
      <c r="B18" s="689" t="s">
        <v>1317</v>
      </c>
      <c r="C18" s="89" t="s">
        <v>1185</v>
      </c>
      <c r="D18" s="480">
        <v>97446.565000000002</v>
      </c>
      <c r="E18" s="480">
        <v>0</v>
      </c>
      <c r="F18" s="480">
        <v>0</v>
      </c>
      <c r="G18" s="490">
        <v>0</v>
      </c>
      <c r="H18" s="490">
        <v>0</v>
      </c>
      <c r="I18" s="490">
        <v>97446.565000000002</v>
      </c>
      <c r="J18" s="490">
        <v>6463.4880000000003</v>
      </c>
      <c r="K18" s="490">
        <v>0</v>
      </c>
      <c r="L18" s="490">
        <v>0</v>
      </c>
      <c r="M18" s="490">
        <v>6463.4880000000003</v>
      </c>
      <c r="N18" s="490">
        <v>80793.600000000006</v>
      </c>
      <c r="O18" s="491">
        <v>8.0000000000000004E-4</v>
      </c>
      <c r="P18" s="492" t="s">
        <v>1286</v>
      </c>
    </row>
    <row r="19" spans="2:16">
      <c r="B19" s="689" t="s">
        <v>1318</v>
      </c>
      <c r="C19" s="89" t="s">
        <v>1186</v>
      </c>
      <c r="D19" s="480">
        <v>71342.718999999997</v>
      </c>
      <c r="E19" s="480">
        <v>0</v>
      </c>
      <c r="F19" s="480">
        <v>0</v>
      </c>
      <c r="G19" s="490">
        <v>0</v>
      </c>
      <c r="H19" s="490">
        <v>0</v>
      </c>
      <c r="I19" s="490">
        <v>71342.718999999997</v>
      </c>
      <c r="J19" s="490">
        <v>1609.8920000000001</v>
      </c>
      <c r="K19" s="490">
        <v>0</v>
      </c>
      <c r="L19" s="490">
        <v>0</v>
      </c>
      <c r="M19" s="490">
        <v>1609.8920000000001</v>
      </c>
      <c r="N19" s="490">
        <v>20123.650000000001</v>
      </c>
      <c r="O19" s="491">
        <v>2.0000000000000001E-4</v>
      </c>
      <c r="P19" s="492" t="s">
        <v>1283</v>
      </c>
    </row>
    <row r="20" spans="2:16">
      <c r="B20" s="689" t="s">
        <v>1319</v>
      </c>
      <c r="C20" s="89" t="s">
        <v>1187</v>
      </c>
      <c r="D20" s="480">
        <v>61721.56</v>
      </c>
      <c r="E20" s="480">
        <v>0</v>
      </c>
      <c r="F20" s="480">
        <v>0</v>
      </c>
      <c r="G20" s="490">
        <v>0</v>
      </c>
      <c r="H20" s="490">
        <v>0</v>
      </c>
      <c r="I20" s="490">
        <v>61721.56</v>
      </c>
      <c r="J20" s="490">
        <v>162.131</v>
      </c>
      <c r="K20" s="490">
        <v>0</v>
      </c>
      <c r="L20" s="490">
        <v>0</v>
      </c>
      <c r="M20" s="490">
        <v>162.131</v>
      </c>
      <c r="N20" s="490">
        <v>2026.6379999999999</v>
      </c>
      <c r="O20" s="491">
        <v>0</v>
      </c>
      <c r="P20" s="492" t="s">
        <v>1283</v>
      </c>
    </row>
    <row r="21" spans="2:16">
      <c r="B21" s="689" t="s">
        <v>1320</v>
      </c>
      <c r="C21" s="89" t="s">
        <v>1188</v>
      </c>
      <c r="D21" s="480">
        <v>57528.781000000003</v>
      </c>
      <c r="E21" s="480">
        <v>0</v>
      </c>
      <c r="F21" s="480">
        <v>0</v>
      </c>
      <c r="G21" s="490">
        <v>0</v>
      </c>
      <c r="H21" s="490">
        <v>0</v>
      </c>
      <c r="I21" s="490">
        <v>57528.781000000003</v>
      </c>
      <c r="J21" s="490">
        <v>3567.1390000000001</v>
      </c>
      <c r="K21" s="490">
        <v>0</v>
      </c>
      <c r="L21" s="490">
        <v>0</v>
      </c>
      <c r="M21" s="490">
        <v>3567.1390000000001</v>
      </c>
      <c r="N21" s="490">
        <v>44589.237999999998</v>
      </c>
      <c r="O21" s="491">
        <v>4.0000000000000002E-4</v>
      </c>
      <c r="P21" s="492" t="s">
        <v>1283</v>
      </c>
    </row>
    <row r="22" spans="2:16">
      <c r="B22" s="689" t="s">
        <v>1321</v>
      </c>
      <c r="C22" s="89" t="s">
        <v>1189</v>
      </c>
      <c r="D22" s="480">
        <v>47181.427000000003</v>
      </c>
      <c r="E22" s="480">
        <v>0</v>
      </c>
      <c r="F22" s="480">
        <v>0</v>
      </c>
      <c r="G22" s="490">
        <v>0</v>
      </c>
      <c r="H22" s="490">
        <v>0</v>
      </c>
      <c r="I22" s="490">
        <v>47181.427000000003</v>
      </c>
      <c r="J22" s="490">
        <v>2947.1239999999998</v>
      </c>
      <c r="K22" s="490">
        <v>0</v>
      </c>
      <c r="L22" s="490">
        <v>0</v>
      </c>
      <c r="M22" s="490">
        <v>2947.1239999999998</v>
      </c>
      <c r="N22" s="490">
        <v>36839.050000000003</v>
      </c>
      <c r="O22" s="491">
        <v>2.9999999999999997E-4</v>
      </c>
      <c r="P22" s="492" t="s">
        <v>1283</v>
      </c>
    </row>
    <row r="23" spans="2:16">
      <c r="B23" s="689" t="s">
        <v>1322</v>
      </c>
      <c r="C23" s="89" t="s">
        <v>1190</v>
      </c>
      <c r="D23" s="480">
        <v>22625.864000000001</v>
      </c>
      <c r="E23" s="480">
        <v>0</v>
      </c>
      <c r="F23" s="480">
        <v>0</v>
      </c>
      <c r="G23" s="490">
        <v>0</v>
      </c>
      <c r="H23" s="490">
        <v>0</v>
      </c>
      <c r="I23" s="490">
        <v>22625.864000000001</v>
      </c>
      <c r="J23" s="490">
        <v>421.38600000000002</v>
      </c>
      <c r="K23" s="490">
        <v>0</v>
      </c>
      <c r="L23" s="490">
        <v>0</v>
      </c>
      <c r="M23" s="490">
        <v>421.38600000000002</v>
      </c>
      <c r="N23" s="490">
        <v>5267.3249999999998</v>
      </c>
      <c r="O23" s="491">
        <v>1E-4</v>
      </c>
      <c r="P23" s="492" t="s">
        <v>1283</v>
      </c>
    </row>
    <row r="24" spans="2:16">
      <c r="B24" s="689" t="s">
        <v>1323</v>
      </c>
      <c r="C24" s="89" t="s">
        <v>1191</v>
      </c>
      <c r="D24" s="480">
        <v>8147.5630000000001</v>
      </c>
      <c r="E24" s="480">
        <v>0</v>
      </c>
      <c r="F24" s="480">
        <v>0</v>
      </c>
      <c r="G24" s="490">
        <v>0</v>
      </c>
      <c r="H24" s="490">
        <v>0</v>
      </c>
      <c r="I24" s="490">
        <v>8147.5630000000001</v>
      </c>
      <c r="J24" s="490">
        <v>650.20899999999995</v>
      </c>
      <c r="K24" s="490">
        <v>0</v>
      </c>
      <c r="L24" s="490">
        <v>0</v>
      </c>
      <c r="M24" s="490">
        <v>650.20899999999995</v>
      </c>
      <c r="N24" s="490">
        <v>8127.6130000000003</v>
      </c>
      <c r="O24" s="491">
        <v>1E-4</v>
      </c>
      <c r="P24" s="492" t="s">
        <v>1283</v>
      </c>
    </row>
    <row r="25" spans="2:16">
      <c r="B25" s="689" t="s">
        <v>1324</v>
      </c>
      <c r="C25" s="89" t="s">
        <v>1192</v>
      </c>
      <c r="D25" s="480">
        <v>6060.6949999999997</v>
      </c>
      <c r="E25" s="480">
        <v>0</v>
      </c>
      <c r="F25" s="480">
        <v>0</v>
      </c>
      <c r="G25" s="490">
        <v>0</v>
      </c>
      <c r="H25" s="490">
        <v>0</v>
      </c>
      <c r="I25" s="490">
        <v>6060.6949999999997</v>
      </c>
      <c r="J25" s="490">
        <v>374.11799999999999</v>
      </c>
      <c r="K25" s="490">
        <v>0</v>
      </c>
      <c r="L25" s="490">
        <v>0</v>
      </c>
      <c r="M25" s="490">
        <v>374.11799999999999</v>
      </c>
      <c r="N25" s="490">
        <v>4676.4750000000004</v>
      </c>
      <c r="O25" s="491">
        <v>1E-4</v>
      </c>
      <c r="P25" s="492" t="s">
        <v>1283</v>
      </c>
    </row>
    <row r="26" spans="2:16">
      <c r="B26" s="689" t="s">
        <v>1325</v>
      </c>
      <c r="C26" s="89" t="s">
        <v>1193</v>
      </c>
      <c r="D26" s="480">
        <v>5208.1009999999997</v>
      </c>
      <c r="E26" s="480">
        <v>0</v>
      </c>
      <c r="F26" s="480">
        <v>0</v>
      </c>
      <c r="G26" s="490">
        <v>0</v>
      </c>
      <c r="H26" s="490">
        <v>0</v>
      </c>
      <c r="I26" s="490">
        <v>5208.1009999999997</v>
      </c>
      <c r="J26" s="490">
        <v>386.53100000000001</v>
      </c>
      <c r="K26" s="490">
        <v>0</v>
      </c>
      <c r="L26" s="490">
        <v>0</v>
      </c>
      <c r="M26" s="490">
        <v>386.53100000000001</v>
      </c>
      <c r="N26" s="490">
        <v>4831.6379999999999</v>
      </c>
      <c r="O26" s="491">
        <v>1E-4</v>
      </c>
      <c r="P26" s="492" t="s">
        <v>1283</v>
      </c>
    </row>
    <row r="27" spans="2:16">
      <c r="B27" s="689" t="s">
        <v>1326</v>
      </c>
      <c r="C27" s="89" t="s">
        <v>1194</v>
      </c>
      <c r="D27" s="480">
        <v>3815.1610000000001</v>
      </c>
      <c r="E27" s="480">
        <v>0</v>
      </c>
      <c r="F27" s="480">
        <v>0</v>
      </c>
      <c r="G27" s="490">
        <v>0</v>
      </c>
      <c r="H27" s="490">
        <v>0</v>
      </c>
      <c r="I27" s="490">
        <v>3815.1610000000001</v>
      </c>
      <c r="J27" s="490">
        <v>365.678</v>
      </c>
      <c r="K27" s="490">
        <v>0</v>
      </c>
      <c r="L27" s="490">
        <v>0</v>
      </c>
      <c r="M27" s="490">
        <v>365.678</v>
      </c>
      <c r="N27" s="490">
        <v>4570.9750000000004</v>
      </c>
      <c r="O27" s="491">
        <v>0</v>
      </c>
      <c r="P27" s="492" t="s">
        <v>1283</v>
      </c>
    </row>
    <row r="28" spans="2:16">
      <c r="B28" s="689" t="s">
        <v>1327</v>
      </c>
      <c r="C28" s="89" t="s">
        <v>1195</v>
      </c>
      <c r="D28" s="480">
        <v>2189.4</v>
      </c>
      <c r="E28" s="480">
        <v>0</v>
      </c>
      <c r="F28" s="480">
        <v>0</v>
      </c>
      <c r="G28" s="490">
        <v>0</v>
      </c>
      <c r="H28" s="490">
        <v>0</v>
      </c>
      <c r="I28" s="490">
        <v>2189.4</v>
      </c>
      <c r="J28" s="490">
        <v>61.905000000000001</v>
      </c>
      <c r="K28" s="490">
        <v>0</v>
      </c>
      <c r="L28" s="490">
        <v>0</v>
      </c>
      <c r="M28" s="490">
        <v>61.905000000000001</v>
      </c>
      <c r="N28" s="490">
        <v>773.81299999999999</v>
      </c>
      <c r="O28" s="491">
        <v>0</v>
      </c>
      <c r="P28" s="492" t="s">
        <v>1283</v>
      </c>
    </row>
    <row r="29" spans="2:16">
      <c r="B29" s="689" t="s">
        <v>1328</v>
      </c>
      <c r="C29" s="89" t="s">
        <v>1196</v>
      </c>
      <c r="D29" s="480">
        <v>2172.645</v>
      </c>
      <c r="E29" s="480">
        <v>0</v>
      </c>
      <c r="F29" s="480">
        <v>0</v>
      </c>
      <c r="G29" s="490">
        <v>0</v>
      </c>
      <c r="H29" s="490">
        <v>0</v>
      </c>
      <c r="I29" s="490">
        <v>2172.645</v>
      </c>
      <c r="J29" s="490">
        <v>188.01300000000001</v>
      </c>
      <c r="K29" s="490">
        <v>0</v>
      </c>
      <c r="L29" s="490">
        <v>0</v>
      </c>
      <c r="M29" s="490">
        <v>188.01300000000001</v>
      </c>
      <c r="N29" s="490">
        <v>2350.163</v>
      </c>
      <c r="O29" s="491">
        <v>0</v>
      </c>
      <c r="P29" s="492" t="s">
        <v>1283</v>
      </c>
    </row>
    <row r="30" spans="2:16">
      <c r="B30" s="689" t="s">
        <v>1329</v>
      </c>
      <c r="C30" s="89" t="s">
        <v>1197</v>
      </c>
      <c r="D30" s="480">
        <v>1466.73</v>
      </c>
      <c r="E30" s="480">
        <v>0</v>
      </c>
      <c r="F30" s="480">
        <v>0</v>
      </c>
      <c r="G30" s="490">
        <v>0</v>
      </c>
      <c r="H30" s="490">
        <v>0</v>
      </c>
      <c r="I30" s="490">
        <v>1466.73</v>
      </c>
      <c r="J30" s="490">
        <v>117.259</v>
      </c>
      <c r="K30" s="490">
        <v>0</v>
      </c>
      <c r="L30" s="490">
        <v>0</v>
      </c>
      <c r="M30" s="490">
        <v>117.259</v>
      </c>
      <c r="N30" s="490">
        <v>1465.7380000000001</v>
      </c>
      <c r="O30" s="491">
        <v>0</v>
      </c>
      <c r="P30" s="492" t="s">
        <v>1283</v>
      </c>
    </row>
    <row r="31" spans="2:16">
      <c r="B31" s="689" t="s">
        <v>1330</v>
      </c>
      <c r="C31" s="89" t="s">
        <v>1198</v>
      </c>
      <c r="D31" s="480">
        <v>1106.8689999999999</v>
      </c>
      <c r="E31" s="480">
        <v>0</v>
      </c>
      <c r="F31" s="480">
        <v>0</v>
      </c>
      <c r="G31" s="490">
        <v>0</v>
      </c>
      <c r="H31" s="490">
        <v>0</v>
      </c>
      <c r="I31" s="490">
        <v>1106.8689999999999</v>
      </c>
      <c r="J31" s="490">
        <v>55.453000000000003</v>
      </c>
      <c r="K31" s="490">
        <v>0</v>
      </c>
      <c r="L31" s="490">
        <v>0</v>
      </c>
      <c r="M31" s="490">
        <v>55.453000000000003</v>
      </c>
      <c r="N31" s="490">
        <v>693.16300000000001</v>
      </c>
      <c r="O31" s="491">
        <v>0</v>
      </c>
      <c r="P31" s="492" t="s">
        <v>1283</v>
      </c>
    </row>
    <row r="32" spans="2:16">
      <c r="B32" s="689" t="s">
        <v>1331</v>
      </c>
      <c r="C32" s="89" t="s">
        <v>1199</v>
      </c>
      <c r="D32" s="480">
        <v>574.08199999999999</v>
      </c>
      <c r="E32" s="480">
        <v>0</v>
      </c>
      <c r="F32" s="480">
        <v>0</v>
      </c>
      <c r="G32" s="490">
        <v>0</v>
      </c>
      <c r="H32" s="490">
        <v>0</v>
      </c>
      <c r="I32" s="490">
        <v>574.08199999999999</v>
      </c>
      <c r="J32" s="490">
        <v>57.191000000000003</v>
      </c>
      <c r="K32" s="490">
        <v>0</v>
      </c>
      <c r="L32" s="490">
        <v>0</v>
      </c>
      <c r="M32" s="490">
        <v>57.191000000000003</v>
      </c>
      <c r="N32" s="490">
        <v>714.88800000000003</v>
      </c>
      <c r="O32" s="491">
        <v>0</v>
      </c>
      <c r="P32" s="492" t="s">
        <v>1285</v>
      </c>
    </row>
    <row r="33" spans="2:16">
      <c r="B33" s="689" t="s">
        <v>1332</v>
      </c>
      <c r="C33" s="89" t="s">
        <v>1200</v>
      </c>
      <c r="D33" s="480">
        <v>528.88400000000001</v>
      </c>
      <c r="E33" s="480">
        <v>0</v>
      </c>
      <c r="F33" s="480">
        <v>0</v>
      </c>
      <c r="G33" s="490">
        <v>0</v>
      </c>
      <c r="H33" s="490">
        <v>0</v>
      </c>
      <c r="I33" s="490">
        <v>528.88400000000001</v>
      </c>
      <c r="J33" s="490">
        <v>32.070999999999998</v>
      </c>
      <c r="K33" s="490">
        <v>0</v>
      </c>
      <c r="L33" s="490">
        <v>0</v>
      </c>
      <c r="M33" s="490">
        <v>32.070999999999998</v>
      </c>
      <c r="N33" s="490">
        <v>400.88799999999998</v>
      </c>
      <c r="O33" s="491">
        <v>0</v>
      </c>
      <c r="P33" s="492" t="s">
        <v>1283</v>
      </c>
    </row>
    <row r="34" spans="2:16">
      <c r="B34" s="689" t="s">
        <v>1333</v>
      </c>
      <c r="C34" s="89" t="s">
        <v>1201</v>
      </c>
      <c r="D34" s="480">
        <v>513.59100000000001</v>
      </c>
      <c r="E34" s="480">
        <v>0</v>
      </c>
      <c r="F34" s="480">
        <v>0</v>
      </c>
      <c r="G34" s="490">
        <v>0</v>
      </c>
      <c r="H34" s="490">
        <v>0</v>
      </c>
      <c r="I34" s="490">
        <v>513.59100000000001</v>
      </c>
      <c r="J34" s="490">
        <v>30.815000000000001</v>
      </c>
      <c r="K34" s="490">
        <v>0</v>
      </c>
      <c r="L34" s="490">
        <v>0</v>
      </c>
      <c r="M34" s="490">
        <v>30.815000000000001</v>
      </c>
      <c r="N34" s="490">
        <v>385.18799999999999</v>
      </c>
      <c r="O34" s="491">
        <v>0</v>
      </c>
      <c r="P34" s="492" t="s">
        <v>1283</v>
      </c>
    </row>
    <row r="35" spans="2:16">
      <c r="B35" s="689" t="s">
        <v>1334</v>
      </c>
      <c r="C35" s="89" t="s">
        <v>1202</v>
      </c>
      <c r="D35" s="480">
        <v>397.08199999999999</v>
      </c>
      <c r="E35" s="480">
        <v>0</v>
      </c>
      <c r="F35" s="480">
        <v>0</v>
      </c>
      <c r="G35" s="490">
        <v>0</v>
      </c>
      <c r="H35" s="490">
        <v>0</v>
      </c>
      <c r="I35" s="490">
        <v>397.08199999999999</v>
      </c>
      <c r="J35" s="490">
        <v>23.824999999999999</v>
      </c>
      <c r="K35" s="490">
        <v>0</v>
      </c>
      <c r="L35" s="490">
        <v>0</v>
      </c>
      <c r="M35" s="490">
        <v>23.824999999999999</v>
      </c>
      <c r="N35" s="490">
        <v>297.81299999999999</v>
      </c>
      <c r="O35" s="491">
        <v>0</v>
      </c>
      <c r="P35" s="492" t="s">
        <v>1283</v>
      </c>
    </row>
    <row r="36" spans="2:16">
      <c r="B36" s="689" t="s">
        <v>1335</v>
      </c>
      <c r="C36" s="89" t="s">
        <v>1203</v>
      </c>
      <c r="D36" s="480">
        <v>338.30500000000001</v>
      </c>
      <c r="E36" s="480">
        <v>0</v>
      </c>
      <c r="F36" s="480">
        <v>0</v>
      </c>
      <c r="G36" s="490">
        <v>0</v>
      </c>
      <c r="H36" s="490">
        <v>0</v>
      </c>
      <c r="I36" s="490">
        <v>338.30500000000001</v>
      </c>
      <c r="J36" s="490">
        <v>20.372</v>
      </c>
      <c r="K36" s="490">
        <v>0</v>
      </c>
      <c r="L36" s="490">
        <v>0</v>
      </c>
      <c r="M36" s="490">
        <v>20.372</v>
      </c>
      <c r="N36" s="490">
        <v>254.65</v>
      </c>
      <c r="O36" s="491">
        <v>0</v>
      </c>
      <c r="P36" s="492" t="s">
        <v>1285</v>
      </c>
    </row>
    <row r="37" spans="2:16">
      <c r="B37" s="689" t="s">
        <v>1336</v>
      </c>
      <c r="C37" s="89" t="s">
        <v>1204</v>
      </c>
      <c r="D37" s="480">
        <v>314.73399999999998</v>
      </c>
      <c r="E37" s="480">
        <v>0</v>
      </c>
      <c r="F37" s="480">
        <v>0</v>
      </c>
      <c r="G37" s="490">
        <v>0</v>
      </c>
      <c r="H37" s="490">
        <v>0</v>
      </c>
      <c r="I37" s="490">
        <v>314.73399999999998</v>
      </c>
      <c r="J37" s="490">
        <v>19.553000000000001</v>
      </c>
      <c r="K37" s="490">
        <v>0</v>
      </c>
      <c r="L37" s="490">
        <v>0</v>
      </c>
      <c r="M37" s="490">
        <v>19.553000000000001</v>
      </c>
      <c r="N37" s="490">
        <v>244.41300000000001</v>
      </c>
      <c r="O37" s="491">
        <v>0</v>
      </c>
      <c r="P37" s="492" t="s">
        <v>1283</v>
      </c>
    </row>
    <row r="38" spans="2:16">
      <c r="B38" s="689" t="s">
        <v>1337</v>
      </c>
      <c r="C38" s="89" t="s">
        <v>1205</v>
      </c>
      <c r="D38" s="480">
        <v>304.58300000000003</v>
      </c>
      <c r="E38" s="480">
        <v>0</v>
      </c>
      <c r="F38" s="480">
        <v>0</v>
      </c>
      <c r="G38" s="490">
        <v>0</v>
      </c>
      <c r="H38" s="490">
        <v>0</v>
      </c>
      <c r="I38" s="490">
        <v>304.58300000000003</v>
      </c>
      <c r="J38" s="490">
        <v>18.901</v>
      </c>
      <c r="K38" s="490">
        <v>0</v>
      </c>
      <c r="L38" s="490">
        <v>0</v>
      </c>
      <c r="M38" s="490">
        <v>18.901</v>
      </c>
      <c r="N38" s="490">
        <v>236.26300000000001</v>
      </c>
      <c r="O38" s="491">
        <v>0</v>
      </c>
      <c r="P38" s="492" t="s">
        <v>1283</v>
      </c>
    </row>
    <row r="39" spans="2:16">
      <c r="B39" s="689" t="s">
        <v>1338</v>
      </c>
      <c r="C39" s="89" t="s">
        <v>1206</v>
      </c>
      <c r="D39" s="480">
        <v>301.83</v>
      </c>
      <c r="E39" s="480">
        <v>0</v>
      </c>
      <c r="F39" s="480">
        <v>0</v>
      </c>
      <c r="G39" s="490">
        <v>0</v>
      </c>
      <c r="H39" s="490">
        <v>0</v>
      </c>
      <c r="I39" s="490">
        <v>301.83</v>
      </c>
      <c r="J39" s="490">
        <v>18.927</v>
      </c>
      <c r="K39" s="490">
        <v>0</v>
      </c>
      <c r="L39" s="490">
        <v>0</v>
      </c>
      <c r="M39" s="490">
        <v>18.927</v>
      </c>
      <c r="N39" s="490">
        <v>236.58799999999999</v>
      </c>
      <c r="O39" s="491">
        <v>0</v>
      </c>
      <c r="P39" s="492" t="s">
        <v>1283</v>
      </c>
    </row>
    <row r="40" spans="2:16">
      <c r="B40" s="689" t="s">
        <v>1339</v>
      </c>
      <c r="C40" s="89" t="s">
        <v>1207</v>
      </c>
      <c r="D40" s="480">
        <v>281.39999999999998</v>
      </c>
      <c r="E40" s="480">
        <v>0</v>
      </c>
      <c r="F40" s="480">
        <v>0</v>
      </c>
      <c r="G40" s="490">
        <v>0</v>
      </c>
      <c r="H40" s="490">
        <v>0</v>
      </c>
      <c r="I40" s="490">
        <v>281.39999999999998</v>
      </c>
      <c r="J40" s="490">
        <v>20.059000000000001</v>
      </c>
      <c r="K40" s="490">
        <v>0</v>
      </c>
      <c r="L40" s="490">
        <v>0</v>
      </c>
      <c r="M40" s="490">
        <v>20.059000000000001</v>
      </c>
      <c r="N40" s="490">
        <v>250.738</v>
      </c>
      <c r="O40" s="491">
        <v>0</v>
      </c>
      <c r="P40" s="492" t="s">
        <v>1287</v>
      </c>
    </row>
    <row r="41" spans="2:16">
      <c r="B41" s="689" t="s">
        <v>1340</v>
      </c>
      <c r="C41" s="89" t="s">
        <v>1208</v>
      </c>
      <c r="D41" s="480">
        <v>243.55600000000001</v>
      </c>
      <c r="E41" s="480">
        <v>0</v>
      </c>
      <c r="F41" s="480">
        <v>0</v>
      </c>
      <c r="G41" s="490">
        <v>0</v>
      </c>
      <c r="H41" s="490">
        <v>0</v>
      </c>
      <c r="I41" s="490">
        <v>243.55600000000001</v>
      </c>
      <c r="J41" s="490">
        <v>29.184000000000001</v>
      </c>
      <c r="K41" s="490">
        <v>0</v>
      </c>
      <c r="L41" s="490">
        <v>0</v>
      </c>
      <c r="M41" s="490">
        <v>29.184000000000001</v>
      </c>
      <c r="N41" s="490">
        <v>364.8</v>
      </c>
      <c r="O41" s="491">
        <v>0</v>
      </c>
      <c r="P41" s="492" t="s">
        <v>1283</v>
      </c>
    </row>
    <row r="42" spans="2:16">
      <c r="B42" s="689" t="s">
        <v>1341</v>
      </c>
      <c r="C42" s="89" t="s">
        <v>1209</v>
      </c>
      <c r="D42" s="480">
        <v>219.88</v>
      </c>
      <c r="E42" s="480">
        <v>0</v>
      </c>
      <c r="F42" s="480">
        <v>0</v>
      </c>
      <c r="G42" s="490">
        <v>0</v>
      </c>
      <c r="H42" s="490">
        <v>0</v>
      </c>
      <c r="I42" s="490">
        <v>219.88</v>
      </c>
      <c r="J42" s="490">
        <v>17.449000000000002</v>
      </c>
      <c r="K42" s="490">
        <v>0</v>
      </c>
      <c r="L42" s="490">
        <v>0</v>
      </c>
      <c r="M42" s="490">
        <v>17.449000000000002</v>
      </c>
      <c r="N42" s="490">
        <v>218.113</v>
      </c>
      <c r="O42" s="491">
        <v>0</v>
      </c>
      <c r="P42" s="492" t="s">
        <v>1283</v>
      </c>
    </row>
    <row r="43" spans="2:16">
      <c r="B43" s="689" t="s">
        <v>1342</v>
      </c>
      <c r="C43" s="89" t="s">
        <v>1210</v>
      </c>
      <c r="D43" s="480">
        <v>170.92699999999999</v>
      </c>
      <c r="E43" s="480">
        <v>0</v>
      </c>
      <c r="F43" s="480">
        <v>0</v>
      </c>
      <c r="G43" s="490">
        <v>0</v>
      </c>
      <c r="H43" s="490">
        <v>0</v>
      </c>
      <c r="I43" s="490">
        <v>170.92699999999999</v>
      </c>
      <c r="J43" s="490">
        <v>10.417</v>
      </c>
      <c r="K43" s="490">
        <v>0</v>
      </c>
      <c r="L43" s="490">
        <v>0</v>
      </c>
      <c r="M43" s="490">
        <v>10.417</v>
      </c>
      <c r="N43" s="490">
        <v>130.21299999999999</v>
      </c>
      <c r="O43" s="491">
        <v>0</v>
      </c>
      <c r="P43" s="492" t="s">
        <v>1283</v>
      </c>
    </row>
    <row r="44" spans="2:16">
      <c r="B44" s="689" t="s">
        <v>1343</v>
      </c>
      <c r="C44" s="89" t="s">
        <v>1211</v>
      </c>
      <c r="D44" s="480">
        <v>167.59200000000001</v>
      </c>
      <c r="E44" s="480">
        <v>0</v>
      </c>
      <c r="F44" s="480">
        <v>0</v>
      </c>
      <c r="G44" s="490">
        <v>0</v>
      </c>
      <c r="H44" s="490">
        <v>0</v>
      </c>
      <c r="I44" s="490">
        <v>167.59200000000001</v>
      </c>
      <c r="J44" s="490">
        <v>10.074</v>
      </c>
      <c r="K44" s="490">
        <v>0</v>
      </c>
      <c r="L44" s="490">
        <v>0</v>
      </c>
      <c r="M44" s="490">
        <v>10.074</v>
      </c>
      <c r="N44" s="490">
        <v>125.925</v>
      </c>
      <c r="O44" s="491">
        <v>0</v>
      </c>
      <c r="P44" s="492" t="s">
        <v>1283</v>
      </c>
    </row>
    <row r="45" spans="2:16">
      <c r="B45" s="689" t="s">
        <v>1344</v>
      </c>
      <c r="C45" s="89" t="s">
        <v>1212</v>
      </c>
      <c r="D45" s="480">
        <v>119.29900000000001</v>
      </c>
      <c r="E45" s="480">
        <v>0</v>
      </c>
      <c r="F45" s="480">
        <v>0</v>
      </c>
      <c r="G45" s="490">
        <v>0</v>
      </c>
      <c r="H45" s="490">
        <v>0</v>
      </c>
      <c r="I45" s="490">
        <v>119.29900000000001</v>
      </c>
      <c r="J45" s="490">
        <v>7.2</v>
      </c>
      <c r="K45" s="490">
        <v>0</v>
      </c>
      <c r="L45" s="490">
        <v>0</v>
      </c>
      <c r="M45" s="490">
        <v>7.2</v>
      </c>
      <c r="N45" s="490">
        <v>90</v>
      </c>
      <c r="O45" s="491">
        <v>0</v>
      </c>
      <c r="P45" s="492" t="s">
        <v>1283</v>
      </c>
    </row>
    <row r="46" spans="2:16">
      <c r="B46" s="689" t="s">
        <v>1345</v>
      </c>
      <c r="C46" s="89" t="s">
        <v>1213</v>
      </c>
      <c r="D46" s="480">
        <v>106.188</v>
      </c>
      <c r="E46" s="480">
        <v>0</v>
      </c>
      <c r="F46" s="480">
        <v>0</v>
      </c>
      <c r="G46" s="490">
        <v>0</v>
      </c>
      <c r="H46" s="490">
        <v>0</v>
      </c>
      <c r="I46" s="490">
        <v>106.188</v>
      </c>
      <c r="J46" s="490">
        <v>6.8390000000000004</v>
      </c>
      <c r="K46" s="490">
        <v>0</v>
      </c>
      <c r="L46" s="490">
        <v>0</v>
      </c>
      <c r="M46" s="490">
        <v>6.8390000000000004</v>
      </c>
      <c r="N46" s="490">
        <v>85.488</v>
      </c>
      <c r="O46" s="491">
        <v>0</v>
      </c>
      <c r="P46" s="492" t="s">
        <v>1283</v>
      </c>
    </row>
    <row r="47" spans="2:16">
      <c r="B47" s="689" t="s">
        <v>1346</v>
      </c>
      <c r="C47" s="89" t="s">
        <v>1214</v>
      </c>
      <c r="D47" s="480">
        <v>105.608</v>
      </c>
      <c r="E47" s="480">
        <v>0</v>
      </c>
      <c r="F47" s="480">
        <v>0</v>
      </c>
      <c r="G47" s="490">
        <v>0</v>
      </c>
      <c r="H47" s="490">
        <v>0</v>
      </c>
      <c r="I47" s="490">
        <v>105.608</v>
      </c>
      <c r="J47" s="490">
        <v>6.3380000000000001</v>
      </c>
      <c r="K47" s="490">
        <v>0</v>
      </c>
      <c r="L47" s="490">
        <v>0</v>
      </c>
      <c r="M47" s="490">
        <v>6.3380000000000001</v>
      </c>
      <c r="N47" s="490">
        <v>79.224999999999994</v>
      </c>
      <c r="O47" s="491">
        <v>0</v>
      </c>
      <c r="P47" s="492" t="s">
        <v>1283</v>
      </c>
    </row>
    <row r="48" spans="2:16">
      <c r="B48" s="689" t="s">
        <v>1347</v>
      </c>
      <c r="C48" s="89" t="s">
        <v>1215</v>
      </c>
      <c r="D48" s="480">
        <v>101.40600000000001</v>
      </c>
      <c r="E48" s="480">
        <v>0</v>
      </c>
      <c r="F48" s="480">
        <v>0</v>
      </c>
      <c r="G48" s="490">
        <v>0</v>
      </c>
      <c r="H48" s="490">
        <v>0</v>
      </c>
      <c r="I48" s="490">
        <v>101.40600000000001</v>
      </c>
      <c r="J48" s="490">
        <v>6.1260000000000003</v>
      </c>
      <c r="K48" s="490">
        <v>0</v>
      </c>
      <c r="L48" s="490">
        <v>0</v>
      </c>
      <c r="M48" s="490">
        <v>6.1260000000000003</v>
      </c>
      <c r="N48" s="490">
        <v>76.575000000000003</v>
      </c>
      <c r="O48" s="491">
        <v>0</v>
      </c>
      <c r="P48" s="492" t="s">
        <v>1287</v>
      </c>
    </row>
    <row r="49" spans="2:16">
      <c r="B49" s="689" t="s">
        <v>1348</v>
      </c>
      <c r="C49" s="89" t="s">
        <v>1216</v>
      </c>
      <c r="D49" s="480">
        <v>80.444999999999993</v>
      </c>
      <c r="E49" s="480">
        <v>0</v>
      </c>
      <c r="F49" s="480">
        <v>0</v>
      </c>
      <c r="G49" s="490">
        <v>0</v>
      </c>
      <c r="H49" s="490">
        <v>0</v>
      </c>
      <c r="I49" s="490">
        <v>80.444999999999993</v>
      </c>
      <c r="J49" s="490">
        <v>4.8410000000000002</v>
      </c>
      <c r="K49" s="490">
        <v>0</v>
      </c>
      <c r="L49" s="490">
        <v>0</v>
      </c>
      <c r="M49" s="490">
        <v>4.8410000000000002</v>
      </c>
      <c r="N49" s="490">
        <v>60.512999999999998</v>
      </c>
      <c r="O49" s="491">
        <v>0</v>
      </c>
      <c r="P49" s="492" t="s">
        <v>1283</v>
      </c>
    </row>
    <row r="50" spans="2:16">
      <c r="B50" s="689" t="s">
        <v>1349</v>
      </c>
      <c r="C50" s="89" t="s">
        <v>1217</v>
      </c>
      <c r="D50" s="480">
        <v>61.570999999999998</v>
      </c>
      <c r="E50" s="480">
        <v>0</v>
      </c>
      <c r="F50" s="480">
        <v>0</v>
      </c>
      <c r="G50" s="490">
        <v>0</v>
      </c>
      <c r="H50" s="490">
        <v>0</v>
      </c>
      <c r="I50" s="490">
        <v>61.570999999999998</v>
      </c>
      <c r="J50" s="490">
        <v>3.7010000000000001</v>
      </c>
      <c r="K50" s="490">
        <v>0</v>
      </c>
      <c r="L50" s="490">
        <v>0</v>
      </c>
      <c r="M50" s="490">
        <v>3.7010000000000001</v>
      </c>
      <c r="N50" s="490">
        <v>46.262999999999998</v>
      </c>
      <c r="O50" s="491">
        <v>0</v>
      </c>
      <c r="P50" s="492" t="s">
        <v>1283</v>
      </c>
    </row>
    <row r="51" spans="2:16">
      <c r="B51" s="689" t="s">
        <v>1350</v>
      </c>
      <c r="C51" s="89" t="s">
        <v>1218</v>
      </c>
      <c r="D51" s="480">
        <v>58.234000000000002</v>
      </c>
      <c r="E51" s="480">
        <v>0</v>
      </c>
      <c r="F51" s="480">
        <v>0</v>
      </c>
      <c r="G51" s="490">
        <v>0</v>
      </c>
      <c r="H51" s="490">
        <v>0</v>
      </c>
      <c r="I51" s="490">
        <v>58.234000000000002</v>
      </c>
      <c r="J51" s="490">
        <v>4.2619999999999996</v>
      </c>
      <c r="K51" s="490">
        <v>0</v>
      </c>
      <c r="L51" s="490">
        <v>0</v>
      </c>
      <c r="M51" s="490">
        <v>4.2619999999999996</v>
      </c>
      <c r="N51" s="490">
        <v>53.274999999999999</v>
      </c>
      <c r="O51" s="491">
        <v>0</v>
      </c>
      <c r="P51" s="492" t="s">
        <v>1283</v>
      </c>
    </row>
    <row r="52" spans="2:16">
      <c r="B52" s="689" t="s">
        <v>1351</v>
      </c>
      <c r="C52" s="89" t="s">
        <v>1219</v>
      </c>
      <c r="D52" s="480">
        <v>56.176000000000002</v>
      </c>
      <c r="E52" s="480">
        <v>0</v>
      </c>
      <c r="F52" s="480">
        <v>0</v>
      </c>
      <c r="G52" s="490">
        <v>0</v>
      </c>
      <c r="H52" s="490">
        <v>0</v>
      </c>
      <c r="I52" s="490">
        <v>56.176000000000002</v>
      </c>
      <c r="J52" s="490">
        <v>3.375</v>
      </c>
      <c r="K52" s="490">
        <v>0</v>
      </c>
      <c r="L52" s="490">
        <v>0</v>
      </c>
      <c r="M52" s="490">
        <v>3.375</v>
      </c>
      <c r="N52" s="490">
        <v>42.188000000000002</v>
      </c>
      <c r="O52" s="491">
        <v>0</v>
      </c>
      <c r="P52" s="492" t="s">
        <v>1283</v>
      </c>
    </row>
    <row r="53" spans="2:16">
      <c r="B53" s="689" t="s">
        <v>1352</v>
      </c>
      <c r="C53" s="89" t="s">
        <v>1220</v>
      </c>
      <c r="D53" s="480">
        <v>51.591000000000001</v>
      </c>
      <c r="E53" s="480">
        <v>0</v>
      </c>
      <c r="F53" s="480">
        <v>0</v>
      </c>
      <c r="G53" s="490">
        <v>0</v>
      </c>
      <c r="H53" s="490">
        <v>0</v>
      </c>
      <c r="I53" s="490">
        <v>51.591000000000001</v>
      </c>
      <c r="J53" s="490">
        <v>3.1429999999999998</v>
      </c>
      <c r="K53" s="490">
        <v>0</v>
      </c>
      <c r="L53" s="490">
        <v>0</v>
      </c>
      <c r="M53" s="490">
        <v>3.1429999999999998</v>
      </c>
      <c r="N53" s="490">
        <v>39.287999999999997</v>
      </c>
      <c r="O53" s="491">
        <v>0</v>
      </c>
      <c r="P53" s="492" t="s">
        <v>1283</v>
      </c>
    </row>
    <row r="54" spans="2:16">
      <c r="B54" s="689" t="s">
        <v>1353</v>
      </c>
      <c r="C54" s="89" t="s">
        <v>1221</v>
      </c>
      <c r="D54" s="480">
        <v>36.097999999999999</v>
      </c>
      <c r="E54" s="480">
        <v>0</v>
      </c>
      <c r="F54" s="480">
        <v>0</v>
      </c>
      <c r="G54" s="490">
        <v>0</v>
      </c>
      <c r="H54" s="490">
        <v>0</v>
      </c>
      <c r="I54" s="490">
        <v>36.097999999999999</v>
      </c>
      <c r="J54" s="490">
        <v>2.4860000000000002</v>
      </c>
      <c r="K54" s="490">
        <v>0</v>
      </c>
      <c r="L54" s="490">
        <v>0</v>
      </c>
      <c r="M54" s="490">
        <v>2.4860000000000002</v>
      </c>
      <c r="N54" s="490">
        <v>31.074999999999999</v>
      </c>
      <c r="O54" s="491">
        <v>0</v>
      </c>
      <c r="P54" s="492" t="s">
        <v>1283</v>
      </c>
    </row>
    <row r="55" spans="2:16">
      <c r="B55" s="689" t="s">
        <v>1354</v>
      </c>
      <c r="C55" s="89" t="s">
        <v>1222</v>
      </c>
      <c r="D55" s="480">
        <v>34.161000000000001</v>
      </c>
      <c r="E55" s="480">
        <v>0</v>
      </c>
      <c r="F55" s="480">
        <v>0</v>
      </c>
      <c r="G55" s="490">
        <v>0</v>
      </c>
      <c r="H55" s="490">
        <v>0</v>
      </c>
      <c r="I55" s="490">
        <v>34.161000000000001</v>
      </c>
      <c r="J55" s="490">
        <v>2.081</v>
      </c>
      <c r="K55" s="490">
        <v>0</v>
      </c>
      <c r="L55" s="490">
        <v>0</v>
      </c>
      <c r="M55" s="490">
        <v>2.081</v>
      </c>
      <c r="N55" s="490">
        <v>26.013000000000002</v>
      </c>
      <c r="O55" s="491">
        <v>0</v>
      </c>
      <c r="P55" s="492" t="s">
        <v>1283</v>
      </c>
    </row>
    <row r="56" spans="2:16">
      <c r="B56" s="689" t="s">
        <v>1355</v>
      </c>
      <c r="C56" s="89" t="s">
        <v>1223</v>
      </c>
      <c r="D56" s="480">
        <v>32.281999999999996</v>
      </c>
      <c r="E56" s="480">
        <v>0</v>
      </c>
      <c r="F56" s="480">
        <v>0</v>
      </c>
      <c r="G56" s="490">
        <v>0</v>
      </c>
      <c r="H56" s="490">
        <v>0</v>
      </c>
      <c r="I56" s="490">
        <v>32.281999999999996</v>
      </c>
      <c r="J56" s="490">
        <v>2.0489999999999999</v>
      </c>
      <c r="K56" s="490">
        <v>0</v>
      </c>
      <c r="L56" s="490">
        <v>0</v>
      </c>
      <c r="M56" s="490">
        <v>2.0489999999999999</v>
      </c>
      <c r="N56" s="490">
        <v>25.613</v>
      </c>
      <c r="O56" s="491">
        <v>0</v>
      </c>
      <c r="P56" s="492" t="s">
        <v>1284</v>
      </c>
    </row>
    <row r="57" spans="2:16">
      <c r="B57" s="689" t="s">
        <v>1356</v>
      </c>
      <c r="C57" s="89" t="s">
        <v>1224</v>
      </c>
      <c r="D57" s="480">
        <v>29.901</v>
      </c>
      <c r="E57" s="480">
        <v>0</v>
      </c>
      <c r="F57" s="480">
        <v>0</v>
      </c>
      <c r="G57" s="490">
        <v>0</v>
      </c>
      <c r="H57" s="490">
        <v>0</v>
      </c>
      <c r="I57" s="490">
        <v>29.901</v>
      </c>
      <c r="J57" s="490">
        <v>1.8</v>
      </c>
      <c r="K57" s="490">
        <v>0</v>
      </c>
      <c r="L57" s="490">
        <v>0</v>
      </c>
      <c r="M57" s="490">
        <v>1.8</v>
      </c>
      <c r="N57" s="490">
        <v>22.5</v>
      </c>
      <c r="O57" s="491">
        <v>0</v>
      </c>
      <c r="P57" s="492" t="s">
        <v>1283</v>
      </c>
    </row>
    <row r="58" spans="2:16">
      <c r="B58" s="689" t="s">
        <v>1357</v>
      </c>
      <c r="C58" s="89" t="s">
        <v>1225</v>
      </c>
      <c r="D58" s="480">
        <v>29.420999999999999</v>
      </c>
      <c r="E58" s="480">
        <v>0</v>
      </c>
      <c r="F58" s="480">
        <v>0</v>
      </c>
      <c r="G58" s="490">
        <v>0</v>
      </c>
      <c r="H58" s="490">
        <v>0</v>
      </c>
      <c r="I58" s="490">
        <v>29.420999999999999</v>
      </c>
      <c r="J58" s="490">
        <v>1.766</v>
      </c>
      <c r="K58" s="490">
        <v>0</v>
      </c>
      <c r="L58" s="490">
        <v>0</v>
      </c>
      <c r="M58" s="490">
        <v>1.766</v>
      </c>
      <c r="N58" s="490">
        <v>22.074999999999999</v>
      </c>
      <c r="O58" s="491">
        <v>0</v>
      </c>
      <c r="P58" s="492" t="s">
        <v>1283</v>
      </c>
    </row>
    <row r="59" spans="2:16">
      <c r="B59" s="689" t="s">
        <v>1358</v>
      </c>
      <c r="C59" s="89" t="s">
        <v>1226</v>
      </c>
      <c r="D59" s="480">
        <v>27.817</v>
      </c>
      <c r="E59" s="480">
        <v>0</v>
      </c>
      <c r="F59" s="480">
        <v>0</v>
      </c>
      <c r="G59" s="490">
        <v>0</v>
      </c>
      <c r="H59" s="490">
        <v>0</v>
      </c>
      <c r="I59" s="490">
        <v>27.817</v>
      </c>
      <c r="J59" s="490">
        <v>1.714</v>
      </c>
      <c r="K59" s="490">
        <v>0</v>
      </c>
      <c r="L59" s="490">
        <v>0</v>
      </c>
      <c r="M59" s="490">
        <v>1.714</v>
      </c>
      <c r="N59" s="490">
        <v>21.425000000000001</v>
      </c>
      <c r="O59" s="491">
        <v>0</v>
      </c>
      <c r="P59" s="492" t="s">
        <v>1283</v>
      </c>
    </row>
    <row r="60" spans="2:16">
      <c r="B60" s="689" t="s">
        <v>1359</v>
      </c>
      <c r="C60" s="89" t="s">
        <v>1227</v>
      </c>
      <c r="D60" s="480">
        <v>27.376999999999999</v>
      </c>
      <c r="E60" s="480">
        <v>0</v>
      </c>
      <c r="F60" s="480">
        <v>0</v>
      </c>
      <c r="G60" s="490">
        <v>0</v>
      </c>
      <c r="H60" s="490">
        <v>0</v>
      </c>
      <c r="I60" s="490">
        <v>27.376999999999999</v>
      </c>
      <c r="J60" s="490">
        <v>1.6539999999999999</v>
      </c>
      <c r="K60" s="490">
        <v>0</v>
      </c>
      <c r="L60" s="490">
        <v>0</v>
      </c>
      <c r="M60" s="490">
        <v>1.6539999999999999</v>
      </c>
      <c r="N60" s="490">
        <v>20.675000000000001</v>
      </c>
      <c r="O60" s="491">
        <v>0</v>
      </c>
      <c r="P60" s="492" t="s">
        <v>1283</v>
      </c>
    </row>
    <row r="61" spans="2:16">
      <c r="B61" s="689" t="s">
        <v>1360</v>
      </c>
      <c r="C61" s="89" t="s">
        <v>1228</v>
      </c>
      <c r="D61" s="480">
        <v>27.213000000000001</v>
      </c>
      <c r="E61" s="480">
        <v>0</v>
      </c>
      <c r="F61" s="480">
        <v>0</v>
      </c>
      <c r="G61" s="490">
        <v>0</v>
      </c>
      <c r="H61" s="490">
        <v>0</v>
      </c>
      <c r="I61" s="490">
        <v>27.213000000000001</v>
      </c>
      <c r="J61" s="490">
        <v>1.637</v>
      </c>
      <c r="K61" s="490">
        <v>0</v>
      </c>
      <c r="L61" s="490">
        <v>0</v>
      </c>
      <c r="M61" s="490">
        <v>1.637</v>
      </c>
      <c r="N61" s="490">
        <v>20.463000000000001</v>
      </c>
      <c r="O61" s="491">
        <v>0</v>
      </c>
      <c r="P61" s="492" t="s">
        <v>1283</v>
      </c>
    </row>
    <row r="62" spans="2:16">
      <c r="B62" s="689" t="s">
        <v>1361</v>
      </c>
      <c r="C62" s="89" t="s">
        <v>1229</v>
      </c>
      <c r="D62" s="480">
        <v>21.847999999999999</v>
      </c>
      <c r="E62" s="480">
        <v>0</v>
      </c>
      <c r="F62" s="480">
        <v>0</v>
      </c>
      <c r="G62" s="490">
        <v>0</v>
      </c>
      <c r="H62" s="490">
        <v>0</v>
      </c>
      <c r="I62" s="490">
        <v>21.847999999999999</v>
      </c>
      <c r="J62" s="490">
        <v>1.3109999999999999</v>
      </c>
      <c r="K62" s="490">
        <v>0</v>
      </c>
      <c r="L62" s="490">
        <v>0</v>
      </c>
      <c r="M62" s="490">
        <v>1.3109999999999999</v>
      </c>
      <c r="N62" s="490">
        <v>16.388000000000002</v>
      </c>
      <c r="O62" s="491">
        <v>0</v>
      </c>
      <c r="P62" s="492" t="s">
        <v>1283</v>
      </c>
    </row>
    <row r="63" spans="2:16">
      <c r="B63" s="689" t="s">
        <v>1362</v>
      </c>
      <c r="C63" s="89" t="s">
        <v>1230</v>
      </c>
      <c r="D63" s="480">
        <v>21.794</v>
      </c>
      <c r="E63" s="480">
        <v>0</v>
      </c>
      <c r="F63" s="480">
        <v>0</v>
      </c>
      <c r="G63" s="490">
        <v>0</v>
      </c>
      <c r="H63" s="490">
        <v>0</v>
      </c>
      <c r="I63" s="490">
        <v>21.794</v>
      </c>
      <c r="J63" s="490">
        <v>1.36</v>
      </c>
      <c r="K63" s="490">
        <v>0</v>
      </c>
      <c r="L63" s="490">
        <v>0</v>
      </c>
      <c r="M63" s="490">
        <v>1.36</v>
      </c>
      <c r="N63" s="490">
        <v>17</v>
      </c>
      <c r="O63" s="491">
        <v>0</v>
      </c>
      <c r="P63" s="492" t="s">
        <v>1285</v>
      </c>
    </row>
    <row r="64" spans="2:16">
      <c r="B64" s="689" t="s">
        <v>1363</v>
      </c>
      <c r="C64" s="89" t="s">
        <v>1231</v>
      </c>
      <c r="D64" s="480">
        <v>20.273</v>
      </c>
      <c r="E64" s="480">
        <v>0</v>
      </c>
      <c r="F64" s="480">
        <v>0</v>
      </c>
      <c r="G64" s="490">
        <v>0</v>
      </c>
      <c r="H64" s="490">
        <v>0</v>
      </c>
      <c r="I64" s="490">
        <v>20.273</v>
      </c>
      <c r="J64" s="490">
        <v>1.2210000000000001</v>
      </c>
      <c r="K64" s="490">
        <v>0</v>
      </c>
      <c r="L64" s="490">
        <v>0</v>
      </c>
      <c r="M64" s="490">
        <v>1.2210000000000001</v>
      </c>
      <c r="N64" s="490">
        <v>15.263</v>
      </c>
      <c r="O64" s="491">
        <v>0</v>
      </c>
      <c r="P64" s="492" t="s">
        <v>1283</v>
      </c>
    </row>
    <row r="65" spans="2:16">
      <c r="B65" s="689" t="s">
        <v>1364</v>
      </c>
      <c r="C65" s="89" t="s">
        <v>1232</v>
      </c>
      <c r="D65" s="480">
        <v>18.521000000000001</v>
      </c>
      <c r="E65" s="480">
        <v>0</v>
      </c>
      <c r="F65" s="480">
        <v>0</v>
      </c>
      <c r="G65" s="490">
        <v>0</v>
      </c>
      <c r="H65" s="490">
        <v>0</v>
      </c>
      <c r="I65" s="490">
        <v>18.521000000000001</v>
      </c>
      <c r="J65" s="490">
        <v>1.111</v>
      </c>
      <c r="K65" s="490">
        <v>0</v>
      </c>
      <c r="L65" s="490">
        <v>0</v>
      </c>
      <c r="M65" s="490">
        <v>1.111</v>
      </c>
      <c r="N65" s="490">
        <v>13.888</v>
      </c>
      <c r="O65" s="491">
        <v>0</v>
      </c>
      <c r="P65" s="492" t="s">
        <v>1283</v>
      </c>
    </row>
    <row r="66" spans="2:16">
      <c r="B66" s="689" t="s">
        <v>1365</v>
      </c>
      <c r="C66" s="89" t="s">
        <v>1233</v>
      </c>
      <c r="D66" s="480">
        <v>17.707000000000001</v>
      </c>
      <c r="E66" s="480">
        <v>0</v>
      </c>
      <c r="F66" s="480">
        <v>0</v>
      </c>
      <c r="G66" s="490">
        <v>0</v>
      </c>
      <c r="H66" s="490">
        <v>0</v>
      </c>
      <c r="I66" s="490">
        <v>17.707000000000001</v>
      </c>
      <c r="J66" s="490">
        <v>1.2809999999999999</v>
      </c>
      <c r="K66" s="490">
        <v>0</v>
      </c>
      <c r="L66" s="490">
        <v>0</v>
      </c>
      <c r="M66" s="490">
        <v>1.2809999999999999</v>
      </c>
      <c r="N66" s="490">
        <v>16.013000000000002</v>
      </c>
      <c r="O66" s="491">
        <v>0</v>
      </c>
      <c r="P66" s="492" t="s">
        <v>1283</v>
      </c>
    </row>
    <row r="67" spans="2:16">
      <c r="B67" s="689" t="s">
        <v>1366</v>
      </c>
      <c r="C67" s="89" t="s">
        <v>1234</v>
      </c>
      <c r="D67" s="480">
        <v>15.553000000000001</v>
      </c>
      <c r="E67" s="480">
        <v>0</v>
      </c>
      <c r="F67" s="480">
        <v>0</v>
      </c>
      <c r="G67" s="490">
        <v>0</v>
      </c>
      <c r="H67" s="490">
        <v>0</v>
      </c>
      <c r="I67" s="490">
        <v>15.553000000000001</v>
      </c>
      <c r="J67" s="490">
        <v>0.98199999999999998</v>
      </c>
      <c r="K67" s="490">
        <v>0</v>
      </c>
      <c r="L67" s="490">
        <v>0</v>
      </c>
      <c r="M67" s="490">
        <v>0.98199999999999998</v>
      </c>
      <c r="N67" s="490">
        <v>12.275</v>
      </c>
      <c r="O67" s="491">
        <v>0</v>
      </c>
      <c r="P67" s="492" t="s">
        <v>1283</v>
      </c>
    </row>
    <row r="68" spans="2:16">
      <c r="B68" s="689" t="s">
        <v>1367</v>
      </c>
      <c r="C68" s="89" t="s">
        <v>1235</v>
      </c>
      <c r="D68" s="480">
        <v>13.909000000000001</v>
      </c>
      <c r="E68" s="480">
        <v>0</v>
      </c>
      <c r="F68" s="480">
        <v>0</v>
      </c>
      <c r="G68" s="490">
        <v>0</v>
      </c>
      <c r="H68" s="490">
        <v>0</v>
      </c>
      <c r="I68" s="490">
        <v>13.909000000000001</v>
      </c>
      <c r="J68" s="490">
        <v>0.84</v>
      </c>
      <c r="K68" s="490">
        <v>0</v>
      </c>
      <c r="L68" s="490">
        <v>0</v>
      </c>
      <c r="M68" s="490">
        <v>0.84</v>
      </c>
      <c r="N68" s="490">
        <v>10.5</v>
      </c>
      <c r="O68" s="491">
        <v>0</v>
      </c>
      <c r="P68" s="492" t="s">
        <v>1283</v>
      </c>
    </row>
    <row r="69" spans="2:16">
      <c r="B69" s="689" t="s">
        <v>1368</v>
      </c>
      <c r="C69" s="89" t="s">
        <v>1236</v>
      </c>
      <c r="D69" s="480">
        <v>12.602</v>
      </c>
      <c r="E69" s="480">
        <v>0</v>
      </c>
      <c r="F69" s="480">
        <v>0</v>
      </c>
      <c r="G69" s="490">
        <v>0</v>
      </c>
      <c r="H69" s="490">
        <v>0</v>
      </c>
      <c r="I69" s="490">
        <v>12.602</v>
      </c>
      <c r="J69" s="490">
        <v>0.75700000000000001</v>
      </c>
      <c r="K69" s="490">
        <v>0</v>
      </c>
      <c r="L69" s="490">
        <v>0</v>
      </c>
      <c r="M69" s="490">
        <v>0.75700000000000001</v>
      </c>
      <c r="N69" s="490">
        <v>9.4629999999999992</v>
      </c>
      <c r="O69" s="491">
        <v>0</v>
      </c>
      <c r="P69" s="492" t="s">
        <v>1283</v>
      </c>
    </row>
    <row r="70" spans="2:16">
      <c r="B70" s="689" t="s">
        <v>1369</v>
      </c>
      <c r="C70" s="89" t="s">
        <v>1237</v>
      </c>
      <c r="D70" s="480">
        <v>12.445</v>
      </c>
      <c r="E70" s="480">
        <v>0</v>
      </c>
      <c r="F70" s="480">
        <v>0</v>
      </c>
      <c r="G70" s="490">
        <v>0</v>
      </c>
      <c r="H70" s="490">
        <v>0</v>
      </c>
      <c r="I70" s="490">
        <v>12.445</v>
      </c>
      <c r="J70" s="490">
        <v>0.747</v>
      </c>
      <c r="K70" s="490">
        <v>0</v>
      </c>
      <c r="L70" s="490">
        <v>0</v>
      </c>
      <c r="M70" s="490">
        <v>0.747</v>
      </c>
      <c r="N70" s="490">
        <v>9.3379999999999992</v>
      </c>
      <c r="O70" s="491">
        <v>0</v>
      </c>
      <c r="P70" s="492" t="s">
        <v>1283</v>
      </c>
    </row>
    <row r="71" spans="2:16">
      <c r="B71" s="689" t="s">
        <v>1370</v>
      </c>
      <c r="C71" s="89" t="s">
        <v>1238</v>
      </c>
      <c r="D71" s="480">
        <v>10.973000000000001</v>
      </c>
      <c r="E71" s="480">
        <v>0</v>
      </c>
      <c r="F71" s="480">
        <v>0</v>
      </c>
      <c r="G71" s="490">
        <v>0</v>
      </c>
      <c r="H71" s="490">
        <v>0</v>
      </c>
      <c r="I71" s="490">
        <v>10.973000000000001</v>
      </c>
      <c r="J71" s="490">
        <v>0.65800000000000003</v>
      </c>
      <c r="K71" s="490">
        <v>0</v>
      </c>
      <c r="L71" s="490">
        <v>0</v>
      </c>
      <c r="M71" s="490">
        <v>0.65800000000000003</v>
      </c>
      <c r="N71" s="490">
        <v>8.2249999999999996</v>
      </c>
      <c r="O71" s="491">
        <v>0</v>
      </c>
      <c r="P71" s="492" t="s">
        <v>1283</v>
      </c>
    </row>
    <row r="72" spans="2:16">
      <c r="B72" s="689" t="s">
        <v>1371</v>
      </c>
      <c r="C72" s="89" t="s">
        <v>1239</v>
      </c>
      <c r="D72" s="480">
        <v>8.7859999999999996</v>
      </c>
      <c r="E72" s="480">
        <v>0</v>
      </c>
      <c r="F72" s="480">
        <v>0</v>
      </c>
      <c r="G72" s="490">
        <v>0</v>
      </c>
      <c r="H72" s="490">
        <v>0</v>
      </c>
      <c r="I72" s="490">
        <v>8.7859999999999996</v>
      </c>
      <c r="J72" s="490">
        <v>0.52700000000000002</v>
      </c>
      <c r="K72" s="490">
        <v>0</v>
      </c>
      <c r="L72" s="490">
        <v>0</v>
      </c>
      <c r="M72" s="490">
        <v>0.52700000000000002</v>
      </c>
      <c r="N72" s="490">
        <v>6.5880000000000001</v>
      </c>
      <c r="O72" s="491">
        <v>0</v>
      </c>
      <c r="P72" s="492" t="s">
        <v>1283</v>
      </c>
    </row>
    <row r="73" spans="2:16">
      <c r="B73" s="689" t="s">
        <v>1372</v>
      </c>
      <c r="C73" s="89" t="s">
        <v>1240</v>
      </c>
      <c r="D73" s="480">
        <v>8.4329999999999998</v>
      </c>
      <c r="E73" s="480">
        <v>0</v>
      </c>
      <c r="F73" s="480">
        <v>0</v>
      </c>
      <c r="G73" s="490">
        <v>0</v>
      </c>
      <c r="H73" s="490">
        <v>0</v>
      </c>
      <c r="I73" s="490">
        <v>8.4329999999999998</v>
      </c>
      <c r="J73" s="490">
        <v>0.52200000000000002</v>
      </c>
      <c r="K73" s="490">
        <v>0</v>
      </c>
      <c r="L73" s="490">
        <v>0</v>
      </c>
      <c r="M73" s="490">
        <v>0.52200000000000002</v>
      </c>
      <c r="N73" s="490">
        <v>6.5250000000000004</v>
      </c>
      <c r="O73" s="491">
        <v>0</v>
      </c>
      <c r="P73" s="492" t="s">
        <v>1283</v>
      </c>
    </row>
    <row r="74" spans="2:16">
      <c r="B74" s="689" t="s">
        <v>1373</v>
      </c>
      <c r="C74" s="89" t="s">
        <v>1241</v>
      </c>
      <c r="D74" s="480">
        <v>8.1720000000000006</v>
      </c>
      <c r="E74" s="480">
        <v>0</v>
      </c>
      <c r="F74" s="480">
        <v>0</v>
      </c>
      <c r="G74" s="490">
        <v>0</v>
      </c>
      <c r="H74" s="490">
        <v>0</v>
      </c>
      <c r="I74" s="490">
        <v>8.1720000000000006</v>
      </c>
      <c r="J74" s="490">
        <v>0.49</v>
      </c>
      <c r="K74" s="490">
        <v>0</v>
      </c>
      <c r="L74" s="490">
        <v>0</v>
      </c>
      <c r="M74" s="490">
        <v>0.49</v>
      </c>
      <c r="N74" s="490">
        <v>6.125</v>
      </c>
      <c r="O74" s="491">
        <v>0</v>
      </c>
      <c r="P74" s="492" t="s">
        <v>1283</v>
      </c>
    </row>
    <row r="75" spans="2:16">
      <c r="B75" s="689" t="s">
        <v>1374</v>
      </c>
      <c r="C75" s="89" t="s">
        <v>1242</v>
      </c>
      <c r="D75" s="480">
        <v>7.5250000000000004</v>
      </c>
      <c r="E75" s="480">
        <v>0</v>
      </c>
      <c r="F75" s="480">
        <v>0</v>
      </c>
      <c r="G75" s="490">
        <v>0</v>
      </c>
      <c r="H75" s="490">
        <v>0</v>
      </c>
      <c r="I75" s="490">
        <v>7.5250000000000004</v>
      </c>
      <c r="J75" s="490">
        <v>0.45100000000000001</v>
      </c>
      <c r="K75" s="490">
        <v>0</v>
      </c>
      <c r="L75" s="490">
        <v>0</v>
      </c>
      <c r="M75" s="490">
        <v>0.45100000000000001</v>
      </c>
      <c r="N75" s="490">
        <v>5.6379999999999999</v>
      </c>
      <c r="O75" s="491">
        <v>0</v>
      </c>
      <c r="P75" s="492" t="s">
        <v>1283</v>
      </c>
    </row>
    <row r="76" spans="2:16">
      <c r="B76" s="689" t="s">
        <v>1375</v>
      </c>
      <c r="C76" s="89" t="s">
        <v>1243</v>
      </c>
      <c r="D76" s="480">
        <v>7.4359999999999999</v>
      </c>
      <c r="E76" s="480">
        <v>0</v>
      </c>
      <c r="F76" s="480">
        <v>0</v>
      </c>
      <c r="G76" s="490">
        <v>0</v>
      </c>
      <c r="H76" s="490">
        <v>0</v>
      </c>
      <c r="I76" s="490">
        <v>7.4359999999999999</v>
      </c>
      <c r="J76" s="490">
        <v>0.45100000000000001</v>
      </c>
      <c r="K76" s="490">
        <v>0</v>
      </c>
      <c r="L76" s="490">
        <v>0</v>
      </c>
      <c r="M76" s="490">
        <v>0.45100000000000001</v>
      </c>
      <c r="N76" s="490">
        <v>5.6379999999999999</v>
      </c>
      <c r="O76" s="491">
        <v>0</v>
      </c>
      <c r="P76" s="492" t="s">
        <v>1283</v>
      </c>
    </row>
    <row r="77" spans="2:16">
      <c r="B77" s="689" t="s">
        <v>1376</v>
      </c>
      <c r="C77" s="89" t="s">
        <v>1244</v>
      </c>
      <c r="D77" s="480">
        <v>7.2859999999999996</v>
      </c>
      <c r="E77" s="480">
        <v>0</v>
      </c>
      <c r="F77" s="480">
        <v>0</v>
      </c>
      <c r="G77" s="490">
        <v>0</v>
      </c>
      <c r="H77" s="490">
        <v>0</v>
      </c>
      <c r="I77" s="490">
        <v>7.2859999999999996</v>
      </c>
      <c r="J77" s="490">
        <v>0.437</v>
      </c>
      <c r="K77" s="490">
        <v>0</v>
      </c>
      <c r="L77" s="490">
        <v>0</v>
      </c>
      <c r="M77" s="490">
        <v>0.437</v>
      </c>
      <c r="N77" s="490">
        <v>5.4630000000000001</v>
      </c>
      <c r="O77" s="491">
        <v>0</v>
      </c>
      <c r="P77" s="492" t="s">
        <v>1283</v>
      </c>
    </row>
    <row r="78" spans="2:16">
      <c r="B78" s="689" t="s">
        <v>1377</v>
      </c>
      <c r="C78" s="89" t="s">
        <v>1245</v>
      </c>
      <c r="D78" s="480">
        <v>7.09</v>
      </c>
      <c r="E78" s="480">
        <v>0</v>
      </c>
      <c r="F78" s="480">
        <v>0</v>
      </c>
      <c r="G78" s="490">
        <v>0</v>
      </c>
      <c r="H78" s="490">
        <v>0</v>
      </c>
      <c r="I78" s="490">
        <v>7.09</v>
      </c>
      <c r="J78" s="490">
        <v>0.42499999999999999</v>
      </c>
      <c r="K78" s="490">
        <v>0</v>
      </c>
      <c r="L78" s="490">
        <v>0</v>
      </c>
      <c r="M78" s="490">
        <v>0.42499999999999999</v>
      </c>
      <c r="N78" s="490">
        <v>5.3129999999999997</v>
      </c>
      <c r="O78" s="491">
        <v>0</v>
      </c>
      <c r="P78" s="492" t="s">
        <v>1283</v>
      </c>
    </row>
    <row r="79" spans="2:16">
      <c r="B79" s="689" t="s">
        <v>1378</v>
      </c>
      <c r="C79" s="89" t="s">
        <v>1246</v>
      </c>
      <c r="D79" s="480">
        <v>7.0430000000000001</v>
      </c>
      <c r="E79" s="480">
        <v>0</v>
      </c>
      <c r="F79" s="480">
        <v>0</v>
      </c>
      <c r="G79" s="490">
        <v>0</v>
      </c>
      <c r="H79" s="490">
        <v>0</v>
      </c>
      <c r="I79" s="490">
        <v>7.0430000000000001</v>
      </c>
      <c r="J79" s="490">
        <v>0.42299999999999999</v>
      </c>
      <c r="K79" s="490">
        <v>0</v>
      </c>
      <c r="L79" s="490">
        <v>0</v>
      </c>
      <c r="M79" s="490">
        <v>0.42299999999999999</v>
      </c>
      <c r="N79" s="490">
        <v>5.2880000000000003</v>
      </c>
      <c r="O79" s="491">
        <v>0</v>
      </c>
      <c r="P79" s="492" t="s">
        <v>1283</v>
      </c>
    </row>
    <row r="80" spans="2:16">
      <c r="B80" s="689" t="s">
        <v>1379</v>
      </c>
      <c r="C80" s="89" t="s">
        <v>1247</v>
      </c>
      <c r="D80" s="480">
        <v>6.2510000000000003</v>
      </c>
      <c r="E80" s="480">
        <v>0</v>
      </c>
      <c r="F80" s="480">
        <v>0</v>
      </c>
      <c r="G80" s="490">
        <v>0</v>
      </c>
      <c r="H80" s="490">
        <v>0</v>
      </c>
      <c r="I80" s="490">
        <v>6.2510000000000003</v>
      </c>
      <c r="J80" s="490">
        <v>0.376</v>
      </c>
      <c r="K80" s="490">
        <v>0</v>
      </c>
      <c r="L80" s="490">
        <v>0</v>
      </c>
      <c r="M80" s="490">
        <v>0.376</v>
      </c>
      <c r="N80" s="490">
        <v>4.7</v>
      </c>
      <c r="O80" s="491">
        <v>0</v>
      </c>
      <c r="P80" s="492" t="s">
        <v>1283</v>
      </c>
    </row>
    <row r="81" spans="2:16">
      <c r="B81" s="689" t="s">
        <v>1380</v>
      </c>
      <c r="C81" s="89" t="s">
        <v>1248</v>
      </c>
      <c r="D81" s="480">
        <v>6.17</v>
      </c>
      <c r="E81" s="480">
        <v>0</v>
      </c>
      <c r="F81" s="480">
        <v>0</v>
      </c>
      <c r="G81" s="490">
        <v>0</v>
      </c>
      <c r="H81" s="490">
        <v>0</v>
      </c>
      <c r="I81" s="490">
        <v>6.17</v>
      </c>
      <c r="J81" s="490">
        <v>0.374</v>
      </c>
      <c r="K81" s="490">
        <v>0</v>
      </c>
      <c r="L81" s="490">
        <v>0</v>
      </c>
      <c r="M81" s="490">
        <v>0.374</v>
      </c>
      <c r="N81" s="490">
        <v>4.6749999999999998</v>
      </c>
      <c r="O81" s="491">
        <v>0</v>
      </c>
      <c r="P81" s="492" t="s">
        <v>1283</v>
      </c>
    </row>
    <row r="82" spans="2:16">
      <c r="B82" s="689" t="s">
        <v>1381</v>
      </c>
      <c r="C82" s="89" t="s">
        <v>1249</v>
      </c>
      <c r="D82" s="480">
        <v>5.9740000000000002</v>
      </c>
      <c r="E82" s="480">
        <v>0</v>
      </c>
      <c r="F82" s="480">
        <v>0</v>
      </c>
      <c r="G82" s="490">
        <v>0</v>
      </c>
      <c r="H82" s="490">
        <v>0</v>
      </c>
      <c r="I82" s="490">
        <v>5.9740000000000002</v>
      </c>
      <c r="J82" s="490">
        <v>0.36299999999999999</v>
      </c>
      <c r="K82" s="490">
        <v>0</v>
      </c>
      <c r="L82" s="490">
        <v>0</v>
      </c>
      <c r="M82" s="490">
        <v>0.36299999999999999</v>
      </c>
      <c r="N82" s="490">
        <v>4.5380000000000003</v>
      </c>
      <c r="O82" s="491">
        <v>0</v>
      </c>
      <c r="P82" s="492" t="s">
        <v>1283</v>
      </c>
    </row>
    <row r="83" spans="2:16">
      <c r="B83" s="689" t="s">
        <v>1382</v>
      </c>
      <c r="C83" s="89" t="s">
        <v>1250</v>
      </c>
      <c r="D83" s="480">
        <v>5.7380000000000004</v>
      </c>
      <c r="E83" s="480">
        <v>0</v>
      </c>
      <c r="F83" s="480">
        <v>0</v>
      </c>
      <c r="G83" s="490">
        <v>0</v>
      </c>
      <c r="H83" s="490">
        <v>0</v>
      </c>
      <c r="I83" s="490">
        <v>5.7380000000000004</v>
      </c>
      <c r="J83" s="490">
        <v>0.36</v>
      </c>
      <c r="K83" s="490">
        <v>0</v>
      </c>
      <c r="L83" s="490">
        <v>0</v>
      </c>
      <c r="M83" s="490">
        <v>0.36</v>
      </c>
      <c r="N83" s="490">
        <v>4.5</v>
      </c>
      <c r="O83" s="491">
        <v>0</v>
      </c>
      <c r="P83" s="492" t="s">
        <v>1283</v>
      </c>
    </row>
    <row r="84" spans="2:16">
      <c r="B84" s="689" t="s">
        <v>1383</v>
      </c>
      <c r="C84" s="89" t="s">
        <v>1251</v>
      </c>
      <c r="D84" s="480">
        <v>5.625</v>
      </c>
      <c r="E84" s="480">
        <v>0</v>
      </c>
      <c r="F84" s="480">
        <v>0</v>
      </c>
      <c r="G84" s="490">
        <v>0</v>
      </c>
      <c r="H84" s="490">
        <v>0</v>
      </c>
      <c r="I84" s="490">
        <v>5.625</v>
      </c>
      <c r="J84" s="490">
        <v>0.34499999999999997</v>
      </c>
      <c r="K84" s="490">
        <v>0</v>
      </c>
      <c r="L84" s="490">
        <v>0</v>
      </c>
      <c r="M84" s="490">
        <v>0.34499999999999997</v>
      </c>
      <c r="N84" s="490">
        <v>4.3129999999999997</v>
      </c>
      <c r="O84" s="491">
        <v>0</v>
      </c>
      <c r="P84" s="492" t="s">
        <v>1283</v>
      </c>
    </row>
    <row r="85" spans="2:16">
      <c r="B85" s="689" t="s">
        <v>1384</v>
      </c>
      <c r="C85" s="89" t="s">
        <v>1252</v>
      </c>
      <c r="D85" s="480">
        <v>5.101</v>
      </c>
      <c r="E85" s="480">
        <v>0</v>
      </c>
      <c r="F85" s="480">
        <v>0</v>
      </c>
      <c r="G85" s="490">
        <v>0</v>
      </c>
      <c r="H85" s="490">
        <v>0</v>
      </c>
      <c r="I85" s="490">
        <v>5.101</v>
      </c>
      <c r="J85" s="490">
        <v>0.316</v>
      </c>
      <c r="K85" s="490">
        <v>0</v>
      </c>
      <c r="L85" s="490">
        <v>0</v>
      </c>
      <c r="M85" s="490">
        <v>0.316</v>
      </c>
      <c r="N85" s="490">
        <v>3.95</v>
      </c>
      <c r="O85" s="491">
        <v>0</v>
      </c>
      <c r="P85" s="492" t="s">
        <v>1283</v>
      </c>
    </row>
    <row r="86" spans="2:16">
      <c r="B86" s="689" t="s">
        <v>1385</v>
      </c>
      <c r="C86" s="89" t="s">
        <v>1253</v>
      </c>
      <c r="D86" s="480">
        <v>5.0140000000000002</v>
      </c>
      <c r="E86" s="480">
        <v>0</v>
      </c>
      <c r="F86" s="480">
        <v>0</v>
      </c>
      <c r="G86" s="490">
        <v>0</v>
      </c>
      <c r="H86" s="490">
        <v>0</v>
      </c>
      <c r="I86" s="490">
        <v>5.0140000000000002</v>
      </c>
      <c r="J86" s="490">
        <v>0.34699999999999998</v>
      </c>
      <c r="K86" s="490">
        <v>0</v>
      </c>
      <c r="L86" s="490">
        <v>0</v>
      </c>
      <c r="M86" s="490">
        <v>0.34699999999999998</v>
      </c>
      <c r="N86" s="490">
        <v>4.3380000000000001</v>
      </c>
      <c r="O86" s="491">
        <v>0</v>
      </c>
      <c r="P86" s="492" t="s">
        <v>1285</v>
      </c>
    </row>
    <row r="87" spans="2:16">
      <c r="B87" s="689" t="s">
        <v>1386</v>
      </c>
      <c r="C87" s="89" t="s">
        <v>1254</v>
      </c>
      <c r="D87" s="480">
        <v>4.9690000000000003</v>
      </c>
      <c r="E87" s="480">
        <v>0</v>
      </c>
      <c r="F87" s="480">
        <v>0</v>
      </c>
      <c r="G87" s="490">
        <v>0</v>
      </c>
      <c r="H87" s="490">
        <v>0</v>
      </c>
      <c r="I87" s="490">
        <v>4.9690000000000003</v>
      </c>
      <c r="J87" s="490">
        <v>0.36899999999999999</v>
      </c>
      <c r="K87" s="490">
        <v>0</v>
      </c>
      <c r="L87" s="490">
        <v>0</v>
      </c>
      <c r="M87" s="490">
        <v>0.36899999999999999</v>
      </c>
      <c r="N87" s="490">
        <v>4.6130000000000004</v>
      </c>
      <c r="O87" s="491">
        <v>0</v>
      </c>
      <c r="P87" s="492" t="s">
        <v>1283</v>
      </c>
    </row>
    <row r="88" spans="2:16">
      <c r="B88" s="689" t="s">
        <v>1387</v>
      </c>
      <c r="C88" s="89" t="s">
        <v>1255</v>
      </c>
      <c r="D88" s="480">
        <v>4.8689999999999998</v>
      </c>
      <c r="E88" s="480">
        <v>0</v>
      </c>
      <c r="F88" s="480">
        <v>0</v>
      </c>
      <c r="G88" s="490">
        <v>0</v>
      </c>
      <c r="H88" s="490">
        <v>0</v>
      </c>
      <c r="I88" s="490">
        <v>4.8689999999999998</v>
      </c>
      <c r="J88" s="490">
        <v>0.30299999999999999</v>
      </c>
      <c r="K88" s="490">
        <v>0</v>
      </c>
      <c r="L88" s="490">
        <v>0</v>
      </c>
      <c r="M88" s="490">
        <v>0.30299999999999999</v>
      </c>
      <c r="N88" s="490">
        <v>3.7879999999999998</v>
      </c>
      <c r="O88" s="491">
        <v>0</v>
      </c>
      <c r="P88" s="492" t="s">
        <v>1283</v>
      </c>
    </row>
    <row r="89" spans="2:16">
      <c r="B89" s="689" t="s">
        <v>1388</v>
      </c>
      <c r="C89" s="89" t="s">
        <v>1256</v>
      </c>
      <c r="D89" s="480">
        <v>4.633</v>
      </c>
      <c r="E89" s="480">
        <v>0</v>
      </c>
      <c r="F89" s="480">
        <v>0</v>
      </c>
      <c r="G89" s="490">
        <v>0</v>
      </c>
      <c r="H89" s="490">
        <v>0</v>
      </c>
      <c r="I89" s="490">
        <v>4.633</v>
      </c>
      <c r="J89" s="490">
        <v>0.27800000000000002</v>
      </c>
      <c r="K89" s="490">
        <v>0</v>
      </c>
      <c r="L89" s="490">
        <v>0</v>
      </c>
      <c r="M89" s="490">
        <v>0.27800000000000002</v>
      </c>
      <c r="N89" s="490">
        <v>3.4750000000000001</v>
      </c>
      <c r="O89" s="491">
        <v>0</v>
      </c>
      <c r="P89" s="492" t="s">
        <v>1283</v>
      </c>
    </row>
    <row r="90" spans="2:16">
      <c r="B90" s="689" t="s">
        <v>1389</v>
      </c>
      <c r="C90" s="89" t="s">
        <v>1257</v>
      </c>
      <c r="D90" s="480">
        <v>4.2190000000000003</v>
      </c>
      <c r="E90" s="480">
        <v>0</v>
      </c>
      <c r="F90" s="480">
        <v>0</v>
      </c>
      <c r="G90" s="490">
        <v>0</v>
      </c>
      <c r="H90" s="490">
        <v>0</v>
      </c>
      <c r="I90" s="490">
        <v>4.2190000000000003</v>
      </c>
      <c r="J90" s="490">
        <v>0.253</v>
      </c>
      <c r="K90" s="490">
        <v>0</v>
      </c>
      <c r="L90" s="490">
        <v>0</v>
      </c>
      <c r="M90" s="490">
        <v>0.253</v>
      </c>
      <c r="N90" s="490">
        <v>3.1629999999999998</v>
      </c>
      <c r="O90" s="491">
        <v>0</v>
      </c>
      <c r="P90" s="492" t="s">
        <v>1283</v>
      </c>
    </row>
    <row r="91" spans="2:16">
      <c r="B91" s="689" t="s">
        <v>1390</v>
      </c>
      <c r="C91" s="89" t="s">
        <v>1258</v>
      </c>
      <c r="D91" s="480">
        <v>4.0679999999999996</v>
      </c>
      <c r="E91" s="480">
        <v>0</v>
      </c>
      <c r="F91" s="480">
        <v>0</v>
      </c>
      <c r="G91" s="490">
        <v>0</v>
      </c>
      <c r="H91" s="490">
        <v>0</v>
      </c>
      <c r="I91" s="490">
        <v>4.0679999999999996</v>
      </c>
      <c r="J91" s="490">
        <v>0.248</v>
      </c>
      <c r="K91" s="490">
        <v>0</v>
      </c>
      <c r="L91" s="490">
        <v>0</v>
      </c>
      <c r="M91" s="490">
        <v>0.248</v>
      </c>
      <c r="N91" s="490">
        <v>3.1</v>
      </c>
      <c r="O91" s="491">
        <v>0</v>
      </c>
      <c r="P91" s="492" t="s">
        <v>1283</v>
      </c>
    </row>
    <row r="92" spans="2:16">
      <c r="B92" s="689" t="s">
        <v>1391</v>
      </c>
      <c r="C92" s="89" t="s">
        <v>1259</v>
      </c>
      <c r="D92" s="480">
        <v>3.9550000000000001</v>
      </c>
      <c r="E92" s="480">
        <v>0</v>
      </c>
      <c r="F92" s="480">
        <v>0</v>
      </c>
      <c r="G92" s="490">
        <v>0</v>
      </c>
      <c r="H92" s="490">
        <v>0</v>
      </c>
      <c r="I92" s="490">
        <v>3.9550000000000001</v>
      </c>
      <c r="J92" s="490">
        <v>0.23699999999999999</v>
      </c>
      <c r="K92" s="490">
        <v>0</v>
      </c>
      <c r="L92" s="490">
        <v>0</v>
      </c>
      <c r="M92" s="490">
        <v>0.23699999999999999</v>
      </c>
      <c r="N92" s="490">
        <v>2.9630000000000001</v>
      </c>
      <c r="O92" s="491">
        <v>0</v>
      </c>
      <c r="P92" s="492" t="s">
        <v>1283</v>
      </c>
    </row>
    <row r="93" spans="2:16">
      <c r="B93" s="689" t="s">
        <v>1392</v>
      </c>
      <c r="C93" s="89" t="s">
        <v>1260</v>
      </c>
      <c r="D93" s="480">
        <v>3.323</v>
      </c>
      <c r="E93" s="480">
        <v>0</v>
      </c>
      <c r="F93" s="480">
        <v>0</v>
      </c>
      <c r="G93" s="490">
        <v>0</v>
      </c>
      <c r="H93" s="490">
        <v>0</v>
      </c>
      <c r="I93" s="490">
        <v>3.323</v>
      </c>
      <c r="J93" s="490">
        <v>0.19900000000000001</v>
      </c>
      <c r="K93" s="490">
        <v>0</v>
      </c>
      <c r="L93" s="490">
        <v>0</v>
      </c>
      <c r="M93" s="490">
        <v>0.19900000000000001</v>
      </c>
      <c r="N93" s="490">
        <v>2.488</v>
      </c>
      <c r="O93" s="491">
        <v>0</v>
      </c>
      <c r="P93" s="492" t="s">
        <v>1283</v>
      </c>
    </row>
    <row r="94" spans="2:16">
      <c r="B94" s="689" t="s">
        <v>1393</v>
      </c>
      <c r="C94" s="89" t="s">
        <v>1261</v>
      </c>
      <c r="D94" s="480">
        <v>2.9529999999999998</v>
      </c>
      <c r="E94" s="480">
        <v>0</v>
      </c>
      <c r="F94" s="480">
        <v>0</v>
      </c>
      <c r="G94" s="490">
        <v>0</v>
      </c>
      <c r="H94" s="490">
        <v>0</v>
      </c>
      <c r="I94" s="490">
        <v>2.9529999999999998</v>
      </c>
      <c r="J94" s="490">
        <v>0.17699999999999999</v>
      </c>
      <c r="K94" s="490">
        <v>0</v>
      </c>
      <c r="L94" s="490">
        <v>0</v>
      </c>
      <c r="M94" s="490">
        <v>0.17699999999999999</v>
      </c>
      <c r="N94" s="490">
        <v>2.2130000000000001</v>
      </c>
      <c r="O94" s="491">
        <v>0</v>
      </c>
      <c r="P94" s="492" t="s">
        <v>1283</v>
      </c>
    </row>
    <row r="95" spans="2:16">
      <c r="B95" s="689" t="s">
        <v>1394</v>
      </c>
      <c r="C95" s="89" t="s">
        <v>1262</v>
      </c>
      <c r="D95" s="480">
        <v>2.9</v>
      </c>
      <c r="E95" s="480">
        <v>0</v>
      </c>
      <c r="F95" s="480">
        <v>0</v>
      </c>
      <c r="G95" s="490">
        <v>0</v>
      </c>
      <c r="H95" s="490">
        <v>0</v>
      </c>
      <c r="I95" s="490">
        <v>2.9</v>
      </c>
      <c r="J95" s="490">
        <v>0.17399999999999999</v>
      </c>
      <c r="K95" s="490">
        <v>0</v>
      </c>
      <c r="L95" s="490">
        <v>0</v>
      </c>
      <c r="M95" s="490">
        <v>0.17399999999999999</v>
      </c>
      <c r="N95" s="490">
        <v>2.1749999999999998</v>
      </c>
      <c r="O95" s="491">
        <v>0</v>
      </c>
      <c r="P95" s="492" t="s">
        <v>1283</v>
      </c>
    </row>
    <row r="96" spans="2:16">
      <c r="B96" s="689" t="s">
        <v>1395</v>
      </c>
      <c r="C96" s="89" t="s">
        <v>1263</v>
      </c>
      <c r="D96" s="480">
        <v>2.7010000000000001</v>
      </c>
      <c r="E96" s="480">
        <v>0</v>
      </c>
      <c r="F96" s="480">
        <v>0</v>
      </c>
      <c r="G96" s="490">
        <v>0</v>
      </c>
      <c r="H96" s="490">
        <v>0</v>
      </c>
      <c r="I96" s="490">
        <v>2.7010000000000001</v>
      </c>
      <c r="J96" s="490">
        <v>0.16200000000000001</v>
      </c>
      <c r="K96" s="490">
        <v>0</v>
      </c>
      <c r="L96" s="490">
        <v>0</v>
      </c>
      <c r="M96" s="490">
        <v>0.16200000000000001</v>
      </c>
      <c r="N96" s="490">
        <v>2.0249999999999999</v>
      </c>
      <c r="O96" s="491">
        <v>0</v>
      </c>
      <c r="P96" s="492" t="s">
        <v>1283</v>
      </c>
    </row>
    <row r="97" spans="2:16">
      <c r="B97" s="689" t="s">
        <v>1396</v>
      </c>
      <c r="C97" s="89" t="s">
        <v>1264</v>
      </c>
      <c r="D97" s="480">
        <v>2.677</v>
      </c>
      <c r="E97" s="480">
        <v>0</v>
      </c>
      <c r="F97" s="480">
        <v>0</v>
      </c>
      <c r="G97" s="490">
        <v>0</v>
      </c>
      <c r="H97" s="490">
        <v>0</v>
      </c>
      <c r="I97" s="490">
        <v>2.677</v>
      </c>
      <c r="J97" s="490">
        <v>0.16500000000000001</v>
      </c>
      <c r="K97" s="490">
        <v>0</v>
      </c>
      <c r="L97" s="490">
        <v>0</v>
      </c>
      <c r="M97" s="490">
        <v>0.16500000000000001</v>
      </c>
      <c r="N97" s="490">
        <v>2.0630000000000002</v>
      </c>
      <c r="O97" s="491">
        <v>0</v>
      </c>
      <c r="P97" s="492" t="s">
        <v>1283</v>
      </c>
    </row>
    <row r="98" spans="2:16">
      <c r="B98" s="689" t="s">
        <v>1397</v>
      </c>
      <c r="C98" s="89" t="s">
        <v>1265</v>
      </c>
      <c r="D98" s="480">
        <v>2.6680000000000001</v>
      </c>
      <c r="E98" s="480">
        <v>0</v>
      </c>
      <c r="F98" s="480">
        <v>0</v>
      </c>
      <c r="G98" s="490">
        <v>0</v>
      </c>
      <c r="H98" s="490">
        <v>0</v>
      </c>
      <c r="I98" s="490">
        <v>2.6680000000000001</v>
      </c>
      <c r="J98" s="490">
        <v>0.16</v>
      </c>
      <c r="K98" s="490">
        <v>0</v>
      </c>
      <c r="L98" s="490">
        <v>0</v>
      </c>
      <c r="M98" s="490">
        <v>0.16</v>
      </c>
      <c r="N98" s="490">
        <v>2</v>
      </c>
      <c r="O98" s="491">
        <v>0</v>
      </c>
      <c r="P98" s="492" t="s">
        <v>1283</v>
      </c>
    </row>
    <row r="99" spans="2:16">
      <c r="B99" s="689" t="s">
        <v>1398</v>
      </c>
      <c r="C99" s="89" t="s">
        <v>1266</v>
      </c>
      <c r="D99" s="480">
        <v>2.61</v>
      </c>
      <c r="E99" s="480">
        <v>0</v>
      </c>
      <c r="F99" s="480">
        <v>0</v>
      </c>
      <c r="G99" s="490">
        <v>0</v>
      </c>
      <c r="H99" s="490">
        <v>0</v>
      </c>
      <c r="I99" s="490">
        <v>2.61</v>
      </c>
      <c r="J99" s="490">
        <v>0.157</v>
      </c>
      <c r="K99" s="490">
        <v>0</v>
      </c>
      <c r="L99" s="490">
        <v>0</v>
      </c>
      <c r="M99" s="490">
        <v>0.157</v>
      </c>
      <c r="N99" s="490">
        <v>1.9630000000000001</v>
      </c>
      <c r="O99" s="491">
        <v>0</v>
      </c>
      <c r="P99" s="492" t="s">
        <v>1283</v>
      </c>
    </row>
    <row r="100" spans="2:16">
      <c r="B100" s="689" t="s">
        <v>1399</v>
      </c>
      <c r="C100" s="89" t="s">
        <v>1267</v>
      </c>
      <c r="D100" s="480">
        <v>2.5739999999999998</v>
      </c>
      <c r="E100" s="480">
        <v>0</v>
      </c>
      <c r="F100" s="480">
        <v>0</v>
      </c>
      <c r="G100" s="490">
        <v>0</v>
      </c>
      <c r="H100" s="490">
        <v>0</v>
      </c>
      <c r="I100" s="490">
        <v>2.5739999999999998</v>
      </c>
      <c r="J100" s="490">
        <v>0.19900000000000001</v>
      </c>
      <c r="K100" s="490">
        <v>0</v>
      </c>
      <c r="L100" s="490">
        <v>0</v>
      </c>
      <c r="M100" s="490">
        <v>0.19900000000000001</v>
      </c>
      <c r="N100" s="490">
        <v>2.488</v>
      </c>
      <c r="O100" s="491">
        <v>0</v>
      </c>
      <c r="P100" s="492" t="s">
        <v>1285</v>
      </c>
    </row>
    <row r="101" spans="2:16">
      <c r="B101" s="689" t="s">
        <v>1400</v>
      </c>
      <c r="C101" s="89" t="s">
        <v>1268</v>
      </c>
      <c r="D101" s="480">
        <v>2.4550000000000001</v>
      </c>
      <c r="E101" s="480">
        <v>0</v>
      </c>
      <c r="F101" s="480">
        <v>0</v>
      </c>
      <c r="G101" s="490">
        <v>0</v>
      </c>
      <c r="H101" s="490">
        <v>0</v>
      </c>
      <c r="I101" s="490">
        <v>2.4550000000000001</v>
      </c>
      <c r="J101" s="490">
        <v>0.14699999999999999</v>
      </c>
      <c r="K101" s="490">
        <v>0</v>
      </c>
      <c r="L101" s="490">
        <v>0</v>
      </c>
      <c r="M101" s="490">
        <v>0.14699999999999999</v>
      </c>
      <c r="N101" s="490">
        <v>1.8380000000000001</v>
      </c>
      <c r="O101" s="491">
        <v>0</v>
      </c>
      <c r="P101" s="492" t="s">
        <v>1283</v>
      </c>
    </row>
    <row r="102" spans="2:16">
      <c r="B102" s="689" t="s">
        <v>1401</v>
      </c>
      <c r="C102" s="89" t="s">
        <v>1269</v>
      </c>
      <c r="D102" s="480">
        <v>2.2530000000000001</v>
      </c>
      <c r="E102" s="480">
        <v>0</v>
      </c>
      <c r="F102" s="480">
        <v>0</v>
      </c>
      <c r="G102" s="490">
        <v>0</v>
      </c>
      <c r="H102" s="490">
        <v>0</v>
      </c>
      <c r="I102" s="490">
        <v>2.2530000000000001</v>
      </c>
      <c r="J102" s="490">
        <v>0.13700000000000001</v>
      </c>
      <c r="K102" s="490">
        <v>0</v>
      </c>
      <c r="L102" s="490">
        <v>0</v>
      </c>
      <c r="M102" s="490">
        <v>0.13700000000000001</v>
      </c>
      <c r="N102" s="490">
        <v>1.7130000000000001</v>
      </c>
      <c r="O102" s="491">
        <v>0</v>
      </c>
      <c r="P102" s="492" t="s">
        <v>1283</v>
      </c>
    </row>
    <row r="103" spans="2:16">
      <c r="B103" s="689" t="s">
        <v>1402</v>
      </c>
      <c r="C103" s="89" t="s">
        <v>1270</v>
      </c>
      <c r="D103" s="480">
        <v>2.1829999999999998</v>
      </c>
      <c r="E103" s="480">
        <v>0</v>
      </c>
      <c r="F103" s="480">
        <v>0</v>
      </c>
      <c r="G103" s="490">
        <v>0</v>
      </c>
      <c r="H103" s="490">
        <v>0</v>
      </c>
      <c r="I103" s="490">
        <v>2.1829999999999998</v>
      </c>
      <c r="J103" s="490">
        <v>0.13100000000000001</v>
      </c>
      <c r="K103" s="490">
        <v>0</v>
      </c>
      <c r="L103" s="490">
        <v>0</v>
      </c>
      <c r="M103" s="490">
        <v>0.13100000000000001</v>
      </c>
      <c r="N103" s="490">
        <v>1.6379999999999999</v>
      </c>
      <c r="O103" s="491">
        <v>0</v>
      </c>
      <c r="P103" s="492" t="s">
        <v>1283</v>
      </c>
    </row>
    <row r="104" spans="2:16">
      <c r="B104" s="689" t="s">
        <v>1403</v>
      </c>
      <c r="C104" s="89" t="s">
        <v>1271</v>
      </c>
      <c r="D104" s="480">
        <v>2.052</v>
      </c>
      <c r="E104" s="480">
        <v>0</v>
      </c>
      <c r="F104" s="480">
        <v>0</v>
      </c>
      <c r="G104" s="490">
        <v>0</v>
      </c>
      <c r="H104" s="490">
        <v>0</v>
      </c>
      <c r="I104" s="490">
        <v>2.052</v>
      </c>
      <c r="J104" s="490">
        <v>0.123</v>
      </c>
      <c r="K104" s="490">
        <v>0</v>
      </c>
      <c r="L104" s="490">
        <v>0</v>
      </c>
      <c r="M104" s="490">
        <v>0.123</v>
      </c>
      <c r="N104" s="490">
        <v>1.538</v>
      </c>
      <c r="O104" s="491">
        <v>0</v>
      </c>
      <c r="P104" s="492" t="s">
        <v>1283</v>
      </c>
    </row>
    <row r="105" spans="2:16">
      <c r="B105" s="689" t="s">
        <v>1404</v>
      </c>
      <c r="C105" s="89" t="s">
        <v>1272</v>
      </c>
      <c r="D105" s="480">
        <v>1.8939999999999999</v>
      </c>
      <c r="E105" s="480">
        <v>0</v>
      </c>
      <c r="F105" s="480">
        <v>0</v>
      </c>
      <c r="G105" s="490">
        <v>0</v>
      </c>
      <c r="H105" s="490">
        <v>0</v>
      </c>
      <c r="I105" s="490">
        <v>1.8939999999999999</v>
      </c>
      <c r="J105" s="490">
        <v>0.114</v>
      </c>
      <c r="K105" s="490">
        <v>0</v>
      </c>
      <c r="L105" s="490">
        <v>0</v>
      </c>
      <c r="M105" s="490">
        <v>0.114</v>
      </c>
      <c r="N105" s="490">
        <v>1.425</v>
      </c>
      <c r="O105" s="491">
        <v>0</v>
      </c>
      <c r="P105" s="492" t="s">
        <v>1283</v>
      </c>
    </row>
    <row r="106" spans="2:16">
      <c r="B106" s="689" t="s">
        <v>1405</v>
      </c>
      <c r="C106" s="89" t="s">
        <v>1273</v>
      </c>
      <c r="D106" s="480">
        <v>1.8069999999999999</v>
      </c>
      <c r="E106" s="480">
        <v>0</v>
      </c>
      <c r="F106" s="480">
        <v>0</v>
      </c>
      <c r="G106" s="490">
        <v>0</v>
      </c>
      <c r="H106" s="490">
        <v>0</v>
      </c>
      <c r="I106" s="490">
        <v>1.8069999999999999</v>
      </c>
      <c r="J106" s="490">
        <v>0.11799999999999999</v>
      </c>
      <c r="K106" s="490">
        <v>0</v>
      </c>
      <c r="L106" s="490">
        <v>0</v>
      </c>
      <c r="M106" s="490">
        <v>0.11799999999999999</v>
      </c>
      <c r="N106" s="490">
        <v>1.4750000000000001</v>
      </c>
      <c r="O106" s="491">
        <v>0</v>
      </c>
      <c r="P106" s="492" t="s">
        <v>1283</v>
      </c>
    </row>
    <row r="107" spans="2:16">
      <c r="B107" s="689" t="s">
        <v>1406</v>
      </c>
      <c r="C107" s="89" t="s">
        <v>1274</v>
      </c>
      <c r="D107" s="480">
        <v>1.71</v>
      </c>
      <c r="E107" s="480">
        <v>0</v>
      </c>
      <c r="F107" s="480">
        <v>0</v>
      </c>
      <c r="G107" s="490">
        <v>0</v>
      </c>
      <c r="H107" s="490">
        <v>0</v>
      </c>
      <c r="I107" s="490">
        <v>1.71</v>
      </c>
      <c r="J107" s="490">
        <v>0.10299999999999999</v>
      </c>
      <c r="K107" s="490">
        <v>0</v>
      </c>
      <c r="L107" s="490">
        <v>0</v>
      </c>
      <c r="M107" s="490">
        <v>0.10299999999999999</v>
      </c>
      <c r="N107" s="490">
        <v>1.288</v>
      </c>
      <c r="O107" s="491">
        <v>0</v>
      </c>
      <c r="P107" s="492" t="s">
        <v>1283</v>
      </c>
    </row>
    <row r="108" spans="2:16">
      <c r="B108" s="689" t="s">
        <v>1407</v>
      </c>
      <c r="C108" s="89" t="s">
        <v>1275</v>
      </c>
      <c r="D108" s="480">
        <v>1.5169999999999999</v>
      </c>
      <c r="E108" s="480">
        <v>0</v>
      </c>
      <c r="F108" s="480">
        <v>0</v>
      </c>
      <c r="G108" s="490">
        <v>0</v>
      </c>
      <c r="H108" s="490">
        <v>0</v>
      </c>
      <c r="I108" s="490">
        <v>1.5169999999999999</v>
      </c>
      <c r="J108" s="490">
        <v>9.0999999999999998E-2</v>
      </c>
      <c r="K108" s="490">
        <v>0</v>
      </c>
      <c r="L108" s="490">
        <v>0</v>
      </c>
      <c r="M108" s="490">
        <v>9.0999999999999998E-2</v>
      </c>
      <c r="N108" s="490">
        <v>1.1379999999999999</v>
      </c>
      <c r="O108" s="491">
        <v>0</v>
      </c>
      <c r="P108" s="492" t="s">
        <v>1283</v>
      </c>
    </row>
    <row r="109" spans="2:16">
      <c r="B109" s="689" t="s">
        <v>1408</v>
      </c>
      <c r="C109" s="89" t="s">
        <v>1276</v>
      </c>
      <c r="D109" s="480">
        <v>1.4950000000000001</v>
      </c>
      <c r="E109" s="480">
        <v>0</v>
      </c>
      <c r="F109" s="480">
        <v>0</v>
      </c>
      <c r="G109" s="490">
        <v>0</v>
      </c>
      <c r="H109" s="490">
        <v>0</v>
      </c>
      <c r="I109" s="490">
        <v>1.4950000000000001</v>
      </c>
      <c r="J109" s="490">
        <v>0.09</v>
      </c>
      <c r="K109" s="490">
        <v>0</v>
      </c>
      <c r="L109" s="490">
        <v>0</v>
      </c>
      <c r="M109" s="490">
        <v>0.09</v>
      </c>
      <c r="N109" s="490">
        <v>1.125</v>
      </c>
      <c r="O109" s="491">
        <v>0</v>
      </c>
      <c r="P109" s="492" t="s">
        <v>1283</v>
      </c>
    </row>
    <row r="110" spans="2:16">
      <c r="B110" s="689" t="s">
        <v>1409</v>
      </c>
      <c r="C110" s="89" t="s">
        <v>1277</v>
      </c>
      <c r="D110" s="480">
        <v>1.458</v>
      </c>
      <c r="E110" s="480">
        <v>0</v>
      </c>
      <c r="F110" s="480">
        <v>0</v>
      </c>
      <c r="G110" s="490">
        <v>0</v>
      </c>
      <c r="H110" s="490">
        <v>0</v>
      </c>
      <c r="I110" s="490">
        <v>1.458</v>
      </c>
      <c r="J110" s="490">
        <v>8.6999999999999994E-2</v>
      </c>
      <c r="K110" s="490">
        <v>0</v>
      </c>
      <c r="L110" s="490">
        <v>0</v>
      </c>
      <c r="M110" s="490">
        <v>8.6999999999999994E-2</v>
      </c>
      <c r="N110" s="490">
        <v>1.0880000000000001</v>
      </c>
      <c r="O110" s="491">
        <v>0</v>
      </c>
      <c r="P110" s="492" t="s">
        <v>1283</v>
      </c>
    </row>
    <row r="111" spans="2:16">
      <c r="B111" s="689" t="s">
        <v>1410</v>
      </c>
      <c r="C111" s="89" t="s">
        <v>1278</v>
      </c>
      <c r="D111" s="480">
        <v>1.4219999999999999</v>
      </c>
      <c r="E111" s="480">
        <v>0</v>
      </c>
      <c r="F111" s="480">
        <v>0</v>
      </c>
      <c r="G111" s="490">
        <v>0</v>
      </c>
      <c r="H111" s="490">
        <v>0</v>
      </c>
      <c r="I111" s="490">
        <v>1.4219999999999999</v>
      </c>
      <c r="J111" s="490">
        <v>8.5000000000000006E-2</v>
      </c>
      <c r="K111" s="490">
        <v>0</v>
      </c>
      <c r="L111" s="490">
        <v>0</v>
      </c>
      <c r="M111" s="490">
        <v>8.5000000000000006E-2</v>
      </c>
      <c r="N111" s="490">
        <v>1.0629999999999999</v>
      </c>
      <c r="O111" s="491">
        <v>0</v>
      </c>
      <c r="P111" s="492" t="s">
        <v>1283</v>
      </c>
    </row>
    <row r="112" spans="2:16">
      <c r="B112" s="689" t="s">
        <v>1411</v>
      </c>
      <c r="C112" s="89" t="s">
        <v>1279</v>
      </c>
      <c r="D112" s="480">
        <v>1.218</v>
      </c>
      <c r="E112" s="480">
        <v>0</v>
      </c>
      <c r="F112" s="480">
        <v>0</v>
      </c>
      <c r="G112" s="490">
        <v>0</v>
      </c>
      <c r="H112" s="490">
        <v>0</v>
      </c>
      <c r="I112" s="490">
        <v>1.218</v>
      </c>
      <c r="J112" s="490">
        <v>7.2999999999999995E-2</v>
      </c>
      <c r="K112" s="490">
        <v>0</v>
      </c>
      <c r="L112" s="490">
        <v>0</v>
      </c>
      <c r="M112" s="490">
        <v>7.2999999999999995E-2</v>
      </c>
      <c r="N112" s="490">
        <v>0.91300000000000003</v>
      </c>
      <c r="O112" s="491">
        <v>0</v>
      </c>
      <c r="P112" s="492" t="s">
        <v>1283</v>
      </c>
    </row>
    <row r="113" spans="2:16">
      <c r="B113" s="689" t="s">
        <v>1412</v>
      </c>
      <c r="C113" s="89" t="s">
        <v>1280</v>
      </c>
      <c r="D113" s="480">
        <v>1.1379999999999999</v>
      </c>
      <c r="E113" s="480">
        <v>0</v>
      </c>
      <c r="F113" s="480">
        <v>0</v>
      </c>
      <c r="G113" s="490">
        <v>0</v>
      </c>
      <c r="H113" s="490">
        <v>0</v>
      </c>
      <c r="I113" s="490">
        <v>1.1379999999999999</v>
      </c>
      <c r="J113" s="490">
        <v>6.8000000000000005E-2</v>
      </c>
      <c r="K113" s="490">
        <v>0</v>
      </c>
      <c r="L113" s="490">
        <v>0</v>
      </c>
      <c r="M113" s="490">
        <v>6.8000000000000005E-2</v>
      </c>
      <c r="N113" s="490">
        <v>0.85</v>
      </c>
      <c r="O113" s="491">
        <v>0</v>
      </c>
      <c r="P113" s="492" t="s">
        <v>1283</v>
      </c>
    </row>
    <row r="114" spans="2:16">
      <c r="B114" s="689" t="s">
        <v>1413</v>
      </c>
      <c r="C114" s="89" t="s">
        <v>1281</v>
      </c>
      <c r="D114" s="480">
        <v>1.0289999999999999</v>
      </c>
      <c r="E114" s="480">
        <v>0</v>
      </c>
      <c r="F114" s="480">
        <v>0</v>
      </c>
      <c r="G114" s="490">
        <v>0</v>
      </c>
      <c r="H114" s="490">
        <v>0</v>
      </c>
      <c r="I114" s="490">
        <v>1.0289999999999999</v>
      </c>
      <c r="J114" s="490">
        <v>6.2E-2</v>
      </c>
      <c r="K114" s="490">
        <v>0</v>
      </c>
      <c r="L114" s="490">
        <v>0</v>
      </c>
      <c r="M114" s="490">
        <v>6.2E-2</v>
      </c>
      <c r="N114" s="490">
        <v>0.77500000000000002</v>
      </c>
      <c r="O114" s="491">
        <v>0</v>
      </c>
      <c r="P114" s="492" t="s">
        <v>1283</v>
      </c>
    </row>
    <row r="115" spans="2:16" ht="19.5" thickBot="1">
      <c r="B115" s="689" t="s">
        <v>1414</v>
      </c>
      <c r="C115" s="89" t="s">
        <v>1282</v>
      </c>
      <c r="D115" s="480">
        <v>1.0029999999999999</v>
      </c>
      <c r="E115" s="480">
        <v>0</v>
      </c>
      <c r="F115" s="480">
        <v>0</v>
      </c>
      <c r="G115" s="490">
        <v>0</v>
      </c>
      <c r="H115" s="490">
        <v>0</v>
      </c>
      <c r="I115" s="490">
        <v>1.0029999999999999</v>
      </c>
      <c r="J115" s="490">
        <v>0.06</v>
      </c>
      <c r="K115" s="490">
        <v>0</v>
      </c>
      <c r="L115" s="490">
        <v>0</v>
      </c>
      <c r="M115" s="490">
        <v>0.06</v>
      </c>
      <c r="N115" s="490">
        <v>0.75</v>
      </c>
      <c r="O115" s="491">
        <v>0</v>
      </c>
      <c r="P115" s="492" t="s">
        <v>1283</v>
      </c>
    </row>
    <row r="116" spans="2:16" ht="19.5" thickBot="1">
      <c r="B116" s="690" t="s">
        <v>609</v>
      </c>
      <c r="C116" s="646" t="s">
        <v>147</v>
      </c>
      <c r="D116" s="476">
        <v>163664181.403</v>
      </c>
      <c r="E116" s="476">
        <v>0</v>
      </c>
      <c r="F116" s="476">
        <v>343989.22499999998</v>
      </c>
      <c r="G116" s="476">
        <v>0</v>
      </c>
      <c r="H116" s="476">
        <v>7765921.8140000002</v>
      </c>
      <c r="I116" s="476">
        <v>171774092.442</v>
      </c>
      <c r="J116" s="476">
        <v>8470104.4379999992</v>
      </c>
      <c r="K116" s="476">
        <v>804.16099999999994</v>
      </c>
      <c r="L116" s="476">
        <v>53406.017</v>
      </c>
      <c r="M116" s="476">
        <v>8524314.6160000004</v>
      </c>
      <c r="N116" s="476">
        <v>106553932.7</v>
      </c>
      <c r="O116" s="476" t="s">
        <v>1178</v>
      </c>
      <c r="P116" s="476" t="s">
        <v>1178</v>
      </c>
    </row>
    <row r="117" spans="2:16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2"/>
      <c r="P117" s="92"/>
    </row>
    <row r="118" spans="2:16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2"/>
      <c r="P118" s="92"/>
    </row>
    <row r="119" spans="2:16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2"/>
      <c r="P119" s="92"/>
    </row>
    <row r="120" spans="2:16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2"/>
      <c r="P120" s="92"/>
    </row>
    <row r="121" spans="2:16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2"/>
      <c r="P121" s="92"/>
    </row>
    <row r="122" spans="2:16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2"/>
      <c r="P122" s="92"/>
    </row>
    <row r="123" spans="2:16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2"/>
      <c r="P123" s="92"/>
    </row>
    <row r="124" spans="2:16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2"/>
      <c r="P124" s="92"/>
    </row>
    <row r="125" spans="2:16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2"/>
      <c r="P125" s="92"/>
    </row>
    <row r="126" spans="2:16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2"/>
      <c r="P126" s="92"/>
    </row>
    <row r="127" spans="2:16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2"/>
      <c r="P127" s="92"/>
    </row>
    <row r="128" spans="2:16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2"/>
      <c r="P128" s="92"/>
    </row>
    <row r="129" spans="2:16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2"/>
      <c r="P129" s="92"/>
    </row>
    <row r="130" spans="2:16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2"/>
      <c r="P130" s="92"/>
    </row>
    <row r="131" spans="2:16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2"/>
      <c r="P131" s="92"/>
    </row>
    <row r="132" spans="2:16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2"/>
      <c r="P132" s="92"/>
    </row>
    <row r="133" spans="2:16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2"/>
      <c r="P133" s="92"/>
    </row>
    <row r="134" spans="2:16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2"/>
      <c r="P134" s="92"/>
    </row>
    <row r="135" spans="2:16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2"/>
      <c r="P135" s="92"/>
    </row>
    <row r="136" spans="2:16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2"/>
      <c r="P136" s="92"/>
    </row>
    <row r="137" spans="2:16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2"/>
      <c r="P137" s="92"/>
    </row>
    <row r="138" spans="2:16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2"/>
      <c r="P138" s="92"/>
    </row>
    <row r="139" spans="2:16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2"/>
      <c r="P139" s="92"/>
    </row>
    <row r="140" spans="2:16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2"/>
      <c r="P140" s="92"/>
    </row>
    <row r="141" spans="2:16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2"/>
      <c r="P141" s="92"/>
    </row>
    <row r="142" spans="2:16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2"/>
      <c r="P142" s="92"/>
    </row>
    <row r="143" spans="2:16"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2"/>
      <c r="P143" s="92"/>
    </row>
    <row r="144" spans="2:16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2"/>
      <c r="P144" s="92"/>
    </row>
    <row r="145" spans="2:16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2"/>
      <c r="P145" s="92"/>
    </row>
    <row r="146" spans="2:16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2"/>
      <c r="P146" s="92"/>
    </row>
    <row r="147" spans="2:16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2"/>
      <c r="P147" s="92"/>
    </row>
    <row r="148" spans="2:16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2"/>
      <c r="P148" s="92"/>
    </row>
    <row r="149" spans="2:16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2"/>
      <c r="P149" s="92"/>
    </row>
    <row r="150" spans="2:16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2"/>
      <c r="P150" s="92"/>
    </row>
    <row r="151" spans="2:16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2"/>
      <c r="P151" s="92"/>
    </row>
    <row r="152" spans="2:16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2"/>
      <c r="P152" s="92"/>
    </row>
    <row r="153" spans="2:16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2"/>
      <c r="P153" s="92"/>
    </row>
    <row r="154" spans="2:16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2"/>
      <c r="P154" s="92"/>
    </row>
    <row r="155" spans="2:16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2"/>
      <c r="P155" s="92"/>
    </row>
    <row r="156" spans="2:16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2"/>
      <c r="P156" s="92"/>
    </row>
    <row r="157" spans="2:16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2"/>
      <c r="P157" s="92"/>
    </row>
    <row r="158" spans="2:16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2"/>
      <c r="P158" s="92"/>
    </row>
    <row r="159" spans="2:16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2"/>
      <c r="P159" s="92"/>
    </row>
    <row r="160" spans="2:16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2"/>
      <c r="P160" s="92"/>
    </row>
    <row r="161" spans="2:16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2"/>
      <c r="P161" s="92"/>
    </row>
    <row r="162" spans="2:16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2"/>
      <c r="P162" s="92"/>
    </row>
    <row r="163" spans="2:16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2"/>
      <c r="P163" s="92"/>
    </row>
    <row r="164" spans="2:16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2"/>
      <c r="P164" s="92"/>
    </row>
    <row r="165" spans="2:16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2"/>
      <c r="P165" s="92"/>
    </row>
    <row r="166" spans="2:16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2"/>
      <c r="P166" s="92"/>
    </row>
    <row r="167" spans="2:16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2"/>
      <c r="P167" s="92"/>
    </row>
    <row r="168" spans="2:16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2"/>
      <c r="P168" s="92"/>
    </row>
    <row r="169" spans="2:16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2"/>
      <c r="P169" s="92"/>
    </row>
    <row r="170" spans="2:16"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2"/>
      <c r="P170" s="92"/>
    </row>
    <row r="171" spans="2:16"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2"/>
      <c r="P171" s="92"/>
    </row>
    <row r="172" spans="2:16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2"/>
      <c r="P172" s="92"/>
    </row>
    <row r="173" spans="2:16"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2"/>
      <c r="P173" s="92"/>
    </row>
    <row r="174" spans="2:16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2"/>
      <c r="P174" s="92"/>
    </row>
    <row r="175" spans="2:16"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2"/>
      <c r="P175" s="92"/>
    </row>
    <row r="176" spans="2:16"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2"/>
      <c r="P176" s="92"/>
    </row>
    <row r="177" spans="2:16"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2"/>
      <c r="P177" s="92"/>
    </row>
    <row r="178" spans="2:16"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2"/>
      <c r="P178" s="92"/>
    </row>
    <row r="179" spans="2:16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2"/>
      <c r="P179" s="92"/>
    </row>
    <row r="180" spans="2:16"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2"/>
      <c r="P180" s="92"/>
    </row>
    <row r="181" spans="2:16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2"/>
      <c r="P181" s="92"/>
    </row>
    <row r="182" spans="2:16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2"/>
      <c r="P182" s="92"/>
    </row>
    <row r="183" spans="2:16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2"/>
      <c r="P183" s="92"/>
    </row>
    <row r="184" spans="2:16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2"/>
      <c r="P184" s="92"/>
    </row>
    <row r="185" spans="2:16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2"/>
      <c r="P185" s="92"/>
    </row>
    <row r="186" spans="2:16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2"/>
      <c r="P186" s="92"/>
    </row>
    <row r="187" spans="2:16"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2"/>
      <c r="P187" s="92"/>
    </row>
    <row r="188" spans="2:16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2"/>
      <c r="P188" s="92"/>
    </row>
    <row r="189" spans="2:16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2"/>
      <c r="P189" s="92"/>
    </row>
    <row r="190" spans="2:16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2"/>
      <c r="P190" s="92"/>
    </row>
    <row r="191" spans="2:16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2"/>
      <c r="P191" s="92"/>
    </row>
    <row r="192" spans="2:16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2"/>
      <c r="P192" s="92"/>
    </row>
    <row r="193" spans="2:16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2"/>
      <c r="P193" s="92"/>
    </row>
    <row r="194" spans="2:16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2"/>
      <c r="P194" s="92"/>
    </row>
    <row r="195" spans="2:16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2"/>
      <c r="P195" s="92"/>
    </row>
    <row r="196" spans="2:16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2"/>
      <c r="P196" s="92"/>
    </row>
    <row r="197" spans="2:16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2"/>
      <c r="P197" s="92"/>
    </row>
    <row r="198" spans="2:16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2"/>
      <c r="P198" s="92"/>
    </row>
    <row r="199" spans="2:16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2"/>
      <c r="P199" s="92"/>
    </row>
    <row r="200" spans="2:16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2"/>
      <c r="P200" s="92"/>
    </row>
    <row r="201" spans="2:16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2"/>
      <c r="P201" s="92"/>
    </row>
    <row r="202" spans="2:16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2"/>
      <c r="P202" s="92"/>
    </row>
    <row r="203" spans="2:16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2"/>
      <c r="P203" s="92"/>
    </row>
    <row r="204" spans="2:16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2"/>
      <c r="P204" s="92"/>
    </row>
    <row r="205" spans="2:16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2"/>
      <c r="P205" s="92"/>
    </row>
    <row r="206" spans="2:16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2"/>
      <c r="P206" s="92"/>
    </row>
    <row r="207" spans="2:16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2"/>
      <c r="P207" s="92"/>
    </row>
    <row r="208" spans="2:16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2"/>
      <c r="P208" s="92"/>
    </row>
    <row r="209" spans="2:16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2"/>
      <c r="P209" s="92"/>
    </row>
    <row r="210" spans="2:16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2"/>
      <c r="P210" s="92"/>
    </row>
    <row r="211" spans="2:16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2"/>
      <c r="P211" s="92"/>
    </row>
    <row r="212" spans="2:16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2"/>
      <c r="P212" s="92"/>
    </row>
    <row r="213" spans="2:16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2"/>
      <c r="P213" s="92"/>
    </row>
    <row r="214" spans="2:16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2"/>
      <c r="P214" s="92"/>
    </row>
    <row r="215" spans="2:16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2"/>
      <c r="P215" s="92"/>
    </row>
    <row r="216" spans="2:16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2"/>
      <c r="P216" s="92"/>
    </row>
    <row r="217" spans="2:16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2"/>
      <c r="P217" s="92"/>
    </row>
    <row r="218" spans="2:16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2"/>
      <c r="P218" s="92"/>
    </row>
    <row r="219" spans="2:16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2"/>
      <c r="P219" s="92"/>
    </row>
    <row r="220" spans="2:16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2"/>
      <c r="P220" s="92"/>
    </row>
    <row r="221" spans="2:16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2"/>
      <c r="P221" s="92"/>
    </row>
    <row r="222" spans="2:16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2"/>
      <c r="P222" s="92"/>
    </row>
    <row r="223" spans="2:16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2"/>
      <c r="P223" s="92"/>
    </row>
    <row r="224" spans="2:16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2"/>
      <c r="P224" s="92"/>
    </row>
    <row r="225" spans="2:16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2"/>
      <c r="P225" s="92"/>
    </row>
    <row r="226" spans="2:16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2"/>
      <c r="P226" s="92"/>
    </row>
    <row r="227" spans="2:16"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2"/>
      <c r="P227" s="92"/>
    </row>
    <row r="228" spans="2:16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2"/>
      <c r="P228" s="92"/>
    </row>
    <row r="229" spans="2:16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2"/>
      <c r="P229" s="92"/>
    </row>
    <row r="230" spans="2:16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2"/>
      <c r="P230" s="92"/>
    </row>
    <row r="231" spans="2:16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2"/>
      <c r="P231" s="92"/>
    </row>
    <row r="232" spans="2:16"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2"/>
      <c r="P232" s="92"/>
    </row>
    <row r="233" spans="2:16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2"/>
      <c r="P233" s="92"/>
    </row>
    <row r="234" spans="2:16"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2"/>
      <c r="P234" s="92"/>
    </row>
    <row r="235" spans="2:16"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2"/>
      <c r="P235" s="92"/>
    </row>
    <row r="236" spans="2:16"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2"/>
      <c r="P236" s="92"/>
    </row>
    <row r="237" spans="2:16"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2"/>
      <c r="P237" s="92"/>
    </row>
    <row r="238" spans="2:16"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2"/>
      <c r="P238" s="92"/>
    </row>
    <row r="239" spans="2:16"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2"/>
      <c r="P239" s="92"/>
    </row>
    <row r="240" spans="2:16"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2"/>
      <c r="P240" s="92"/>
    </row>
    <row r="241" spans="2:16"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2"/>
      <c r="P241" s="92"/>
    </row>
    <row r="242" spans="2:16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2"/>
      <c r="P242" s="92"/>
    </row>
    <row r="243" spans="2:16"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2"/>
      <c r="P243" s="92"/>
    </row>
    <row r="244" spans="2:16"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2"/>
      <c r="P244" s="92"/>
    </row>
    <row r="245" spans="2:16"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2"/>
      <c r="P245" s="92"/>
    </row>
    <row r="246" spans="2:16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2"/>
      <c r="P246" s="92"/>
    </row>
    <row r="247" spans="2:16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2"/>
      <c r="P247" s="92"/>
    </row>
    <row r="248" spans="2:16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2"/>
      <c r="P248" s="92"/>
    </row>
    <row r="249" spans="2:16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2"/>
      <c r="P249" s="92"/>
    </row>
    <row r="250" spans="2:16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2"/>
      <c r="P250" s="92"/>
    </row>
    <row r="251" spans="2:16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2"/>
      <c r="P251" s="92"/>
    </row>
    <row r="252" spans="2:16"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2"/>
      <c r="P252" s="92"/>
    </row>
    <row r="253" spans="2:16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2"/>
      <c r="P253" s="92"/>
    </row>
    <row r="254" spans="2:16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2"/>
      <c r="P254" s="92"/>
    </row>
    <row r="255" spans="2:16"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2"/>
      <c r="P255" s="92"/>
    </row>
    <row r="256" spans="2:16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2"/>
      <c r="P256" s="92"/>
    </row>
    <row r="257" spans="2:16"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2"/>
      <c r="P257" s="92"/>
    </row>
    <row r="258" spans="2:16"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2"/>
      <c r="P258" s="92"/>
    </row>
    <row r="259" spans="2:16"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2"/>
      <c r="P259" s="92"/>
    </row>
    <row r="260" spans="2:16"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2"/>
      <c r="P260" s="92"/>
    </row>
    <row r="261" spans="2:16"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2"/>
      <c r="P261" s="92"/>
    </row>
    <row r="262" spans="2:16"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2"/>
      <c r="P262" s="92"/>
    </row>
    <row r="263" spans="2:16"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2"/>
      <c r="P263" s="92"/>
    </row>
    <row r="264" spans="2:16"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2"/>
      <c r="P264" s="92"/>
    </row>
    <row r="265" spans="2:16"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2"/>
      <c r="P265" s="92"/>
    </row>
    <row r="266" spans="2:16"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2"/>
      <c r="P266" s="92"/>
    </row>
    <row r="267" spans="2:16"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2"/>
      <c r="P267" s="92"/>
    </row>
    <row r="268" spans="2:16"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2"/>
      <c r="P268" s="92"/>
    </row>
    <row r="269" spans="2:16"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2"/>
      <c r="P269" s="92"/>
    </row>
    <row r="270" spans="2:16"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2"/>
      <c r="P270" s="92"/>
    </row>
    <row r="271" spans="2:16"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2"/>
      <c r="P271" s="92"/>
    </row>
    <row r="272" spans="2:16"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2"/>
      <c r="P272" s="92"/>
    </row>
    <row r="273" spans="2:16"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2"/>
      <c r="P273" s="92"/>
    </row>
    <row r="274" spans="2:16"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2"/>
      <c r="P274" s="92"/>
    </row>
    <row r="275" spans="2:16"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2"/>
      <c r="P275" s="92"/>
    </row>
    <row r="276" spans="2:16"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2"/>
      <c r="P276" s="92"/>
    </row>
    <row r="277" spans="2:16"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2"/>
      <c r="P277" s="92"/>
    </row>
    <row r="278" spans="2:16"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2"/>
      <c r="P278" s="92"/>
    </row>
    <row r="279" spans="2:16"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2"/>
      <c r="P279" s="92"/>
    </row>
    <row r="280" spans="2:16"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2"/>
      <c r="P280" s="92"/>
    </row>
    <row r="281" spans="2:16"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2"/>
      <c r="P281" s="92"/>
    </row>
    <row r="282" spans="2:16"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2"/>
      <c r="P282" s="92"/>
    </row>
    <row r="283" spans="2:16"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2"/>
      <c r="P283" s="92"/>
    </row>
    <row r="284" spans="2:16"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2"/>
      <c r="P284" s="92"/>
    </row>
    <row r="285" spans="2:16"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2"/>
      <c r="P285" s="92"/>
    </row>
    <row r="286" spans="2:16"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2"/>
      <c r="P286" s="92"/>
    </row>
    <row r="287" spans="2:16"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2"/>
      <c r="P287" s="92"/>
    </row>
    <row r="288" spans="2:16"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2"/>
      <c r="P288" s="92"/>
    </row>
    <row r="289" spans="2:16"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2"/>
      <c r="P289" s="92"/>
    </row>
    <row r="290" spans="2:16"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2"/>
      <c r="P290" s="92"/>
    </row>
    <row r="291" spans="2:16"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2"/>
      <c r="P291" s="92"/>
    </row>
    <row r="292" spans="2:16"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2"/>
      <c r="P292" s="92"/>
    </row>
    <row r="293" spans="2:16"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2"/>
      <c r="P293" s="92"/>
    </row>
    <row r="294" spans="2:16"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2"/>
      <c r="P294" s="92"/>
    </row>
    <row r="295" spans="2:16"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2"/>
      <c r="P295" s="92"/>
    </row>
    <row r="296" spans="2:16"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2"/>
      <c r="P296" s="92"/>
    </row>
    <row r="297" spans="2:16"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2"/>
      <c r="P297" s="92"/>
    </row>
    <row r="298" spans="2:16"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2"/>
      <c r="P298" s="92"/>
    </row>
    <row r="299" spans="2:16"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2"/>
      <c r="P299" s="92"/>
    </row>
    <row r="300" spans="2:16"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2"/>
      <c r="P300" s="92"/>
    </row>
    <row r="301" spans="2:16"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2"/>
      <c r="P301" s="92"/>
    </row>
    <row r="302" spans="2:16"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2"/>
      <c r="P302" s="92"/>
    </row>
    <row r="303" spans="2:16"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2"/>
      <c r="P303" s="92"/>
    </row>
    <row r="304" spans="2:16"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2"/>
      <c r="P304" s="92"/>
    </row>
    <row r="305" spans="2:16"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2"/>
      <c r="P305" s="92"/>
    </row>
    <row r="306" spans="2:16"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2"/>
      <c r="P306" s="92"/>
    </row>
    <row r="307" spans="2:16"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2"/>
      <c r="P307" s="92"/>
    </row>
    <row r="308" spans="2:16"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2"/>
      <c r="P308" s="92"/>
    </row>
    <row r="309" spans="2:16"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2"/>
      <c r="P309" s="92"/>
    </row>
    <row r="310" spans="2:16"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2"/>
      <c r="P310" s="92"/>
    </row>
    <row r="311" spans="2:16"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2"/>
      <c r="P311" s="92"/>
    </row>
    <row r="312" spans="2:16"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2"/>
      <c r="P312" s="92"/>
    </row>
    <row r="313" spans="2:16"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2"/>
      <c r="P313" s="92"/>
    </row>
    <row r="314" spans="2:16"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2"/>
      <c r="P314" s="92"/>
    </row>
    <row r="315" spans="2:16"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2"/>
      <c r="P315" s="92"/>
    </row>
    <row r="316" spans="2:16"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2"/>
      <c r="P316" s="92"/>
    </row>
    <row r="317" spans="2:16"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2"/>
      <c r="P317" s="92"/>
    </row>
    <row r="318" spans="2:16"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2"/>
      <c r="P318" s="92"/>
    </row>
    <row r="319" spans="2:16"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2"/>
      <c r="P319" s="92"/>
    </row>
    <row r="320" spans="2:16"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2"/>
      <c r="P320" s="92"/>
    </row>
    <row r="321" spans="2:16"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2"/>
      <c r="P321" s="92"/>
    </row>
    <row r="322" spans="2:16"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2"/>
      <c r="P322" s="92"/>
    </row>
    <row r="323" spans="2:16"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2"/>
      <c r="P323" s="92"/>
    </row>
    <row r="324" spans="2:16"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2"/>
      <c r="P324" s="92"/>
    </row>
    <row r="325" spans="2:16"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2"/>
      <c r="P325" s="92"/>
    </row>
    <row r="326" spans="2:16"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2"/>
      <c r="P326" s="92"/>
    </row>
    <row r="327" spans="2:16"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2"/>
      <c r="P327" s="92"/>
    </row>
    <row r="328" spans="2:16"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2"/>
      <c r="P328" s="92"/>
    </row>
    <row r="329" spans="2:16"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2"/>
      <c r="P329" s="92"/>
    </row>
    <row r="330" spans="2:16"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2"/>
      <c r="P330" s="92"/>
    </row>
    <row r="331" spans="2:16"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2"/>
      <c r="P331" s="92"/>
    </row>
    <row r="332" spans="2:16"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2"/>
      <c r="P332" s="92"/>
    </row>
    <row r="333" spans="2:16"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2"/>
      <c r="P333" s="92"/>
    </row>
    <row r="334" spans="2:16"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2"/>
      <c r="P334" s="92"/>
    </row>
    <row r="335" spans="2:16"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2"/>
      <c r="P335" s="92"/>
    </row>
    <row r="336" spans="2:16"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2"/>
      <c r="P336" s="92"/>
    </row>
    <row r="337" spans="2:16"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2"/>
      <c r="P337" s="92"/>
    </row>
    <row r="338" spans="2:16"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2"/>
      <c r="P338" s="92"/>
    </row>
    <row r="339" spans="2:16"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2"/>
      <c r="P339" s="92"/>
    </row>
    <row r="340" spans="2:16"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2"/>
      <c r="P340" s="92"/>
    </row>
    <row r="341" spans="2:16"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2"/>
      <c r="P341" s="92"/>
    </row>
    <row r="342" spans="2:16"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2"/>
      <c r="P342" s="92"/>
    </row>
    <row r="343" spans="2:16"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2"/>
      <c r="P343" s="92"/>
    </row>
    <row r="344" spans="2:16"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2"/>
      <c r="P344" s="92"/>
    </row>
    <row r="345" spans="2:16"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2"/>
      <c r="P345" s="92"/>
    </row>
    <row r="346" spans="2:16"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2"/>
      <c r="P346" s="92"/>
    </row>
    <row r="347" spans="2:16"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2"/>
      <c r="P347" s="92"/>
    </row>
    <row r="348" spans="2:16"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2"/>
      <c r="P348" s="92"/>
    </row>
    <row r="349" spans="2:16"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2"/>
      <c r="P349" s="92"/>
    </row>
    <row r="350" spans="2:16"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2"/>
      <c r="P350" s="92"/>
    </row>
    <row r="351" spans="2:16"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2"/>
      <c r="P351" s="92"/>
    </row>
    <row r="352" spans="2:16"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2"/>
      <c r="P352" s="92"/>
    </row>
    <row r="353" spans="2:16"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2"/>
      <c r="P353" s="92"/>
    </row>
    <row r="354" spans="2:16"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2"/>
      <c r="P354" s="92"/>
    </row>
    <row r="355" spans="2:16"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2"/>
      <c r="P355" s="92"/>
    </row>
    <row r="356" spans="2:16"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2"/>
      <c r="P356" s="92"/>
    </row>
    <row r="357" spans="2:16"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2"/>
      <c r="P357" s="92"/>
    </row>
    <row r="358" spans="2:16"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2"/>
      <c r="P358" s="92"/>
    </row>
    <row r="359" spans="2:16"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2"/>
      <c r="P359" s="92"/>
    </row>
    <row r="360" spans="2:16"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2"/>
      <c r="P360" s="92"/>
    </row>
    <row r="361" spans="2:16"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2"/>
      <c r="P361" s="92"/>
    </row>
    <row r="362" spans="2:16"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2"/>
      <c r="P362" s="92"/>
    </row>
    <row r="363" spans="2:16"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2"/>
      <c r="P363" s="92"/>
    </row>
    <row r="364" spans="2:16"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2"/>
      <c r="P364" s="92"/>
    </row>
    <row r="365" spans="2:16"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2"/>
      <c r="P365" s="92"/>
    </row>
    <row r="366" spans="2:16"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2"/>
      <c r="P366" s="92"/>
    </row>
    <row r="367" spans="2:16"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2"/>
      <c r="P367" s="92"/>
    </row>
    <row r="368" spans="2:16"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2"/>
      <c r="P368" s="92"/>
    </row>
    <row r="369" spans="2:16"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2"/>
      <c r="P369" s="92"/>
    </row>
    <row r="370" spans="2:16"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2"/>
      <c r="P370" s="92"/>
    </row>
    <row r="371" spans="2:16"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2"/>
      <c r="P371" s="92"/>
    </row>
    <row r="372" spans="2:16"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2"/>
      <c r="P372" s="92"/>
    </row>
    <row r="373" spans="2:16"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2"/>
      <c r="P373" s="92"/>
    </row>
    <row r="374" spans="2:16"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2"/>
      <c r="P374" s="92"/>
    </row>
    <row r="375" spans="2:16"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2"/>
      <c r="P375" s="92"/>
    </row>
    <row r="376" spans="2:16"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2"/>
      <c r="P376" s="92"/>
    </row>
    <row r="377" spans="2:16"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2"/>
      <c r="P377" s="92"/>
    </row>
    <row r="378" spans="2:16"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2"/>
      <c r="P378" s="92"/>
    </row>
    <row r="379" spans="2:16"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2"/>
      <c r="P379" s="92"/>
    </row>
    <row r="380" spans="2:16"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2"/>
      <c r="P380" s="92"/>
    </row>
    <row r="381" spans="2:16"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2"/>
      <c r="P381" s="92"/>
    </row>
    <row r="382" spans="2:16"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2"/>
      <c r="P382" s="92"/>
    </row>
    <row r="383" spans="2:16"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2"/>
      <c r="P383" s="92"/>
    </row>
    <row r="384" spans="2:16"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2"/>
      <c r="P384" s="92"/>
    </row>
    <row r="385" spans="2:16"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2"/>
      <c r="P385" s="92"/>
    </row>
    <row r="386" spans="2:16"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2"/>
      <c r="P386" s="92"/>
    </row>
    <row r="387" spans="2:16"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2"/>
      <c r="P387" s="92"/>
    </row>
    <row r="388" spans="2:16"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2"/>
      <c r="P388" s="92"/>
    </row>
    <row r="389" spans="2:16"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2"/>
      <c r="P389" s="92"/>
    </row>
    <row r="390" spans="2:16"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2"/>
      <c r="P390" s="92"/>
    </row>
    <row r="391" spans="2:16"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2"/>
      <c r="P391" s="92"/>
    </row>
    <row r="392" spans="2:16"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2"/>
      <c r="P392" s="92"/>
    </row>
    <row r="393" spans="2:16"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2"/>
      <c r="P393" s="92"/>
    </row>
    <row r="394" spans="2:16"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2"/>
      <c r="P394" s="92"/>
    </row>
    <row r="395" spans="2:16"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2"/>
      <c r="P395" s="92"/>
    </row>
    <row r="396" spans="2:16"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2"/>
      <c r="P396" s="92"/>
    </row>
    <row r="397" spans="2:16"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2"/>
      <c r="P397" s="92"/>
    </row>
    <row r="398" spans="2:16"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2"/>
      <c r="P398" s="92"/>
    </row>
    <row r="399" spans="2:16"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2"/>
      <c r="P399" s="92"/>
    </row>
    <row r="400" spans="2:16"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2"/>
      <c r="P400" s="92"/>
    </row>
    <row r="401" spans="2:16"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2"/>
      <c r="P401" s="92"/>
    </row>
    <row r="402" spans="2:16"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2"/>
      <c r="P402" s="92"/>
    </row>
    <row r="403" spans="2:16"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2"/>
      <c r="P403" s="92"/>
    </row>
    <row r="404" spans="2:16"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2"/>
      <c r="P404" s="92"/>
    </row>
    <row r="405" spans="2:16"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2"/>
      <c r="P405" s="92"/>
    </row>
    <row r="406" spans="2:16"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2"/>
      <c r="P406" s="92"/>
    </row>
    <row r="407" spans="2:16"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2"/>
      <c r="P407" s="92"/>
    </row>
    <row r="408" spans="2:16"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2"/>
      <c r="P408" s="92"/>
    </row>
    <row r="409" spans="2:16"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2"/>
      <c r="P409" s="92"/>
    </row>
    <row r="410" spans="2:16"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2"/>
      <c r="P410" s="92"/>
    </row>
    <row r="411" spans="2:16"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2"/>
      <c r="P411" s="92"/>
    </row>
    <row r="412" spans="2:16"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2"/>
      <c r="P412" s="92"/>
    </row>
    <row r="413" spans="2:16"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2"/>
      <c r="P413" s="92"/>
    </row>
    <row r="414" spans="2:16"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2"/>
      <c r="P414" s="92"/>
    </row>
    <row r="415" spans="2:16"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2"/>
      <c r="P415" s="92"/>
    </row>
    <row r="416" spans="2:16"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2"/>
      <c r="P416" s="92"/>
    </row>
    <row r="417" spans="2:16"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2"/>
      <c r="P417" s="92"/>
    </row>
    <row r="418" spans="2:16"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2"/>
      <c r="P418" s="92"/>
    </row>
    <row r="419" spans="2:16"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2"/>
      <c r="P419" s="92"/>
    </row>
    <row r="420" spans="2:16"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2"/>
      <c r="P420" s="92"/>
    </row>
    <row r="421" spans="2:16"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2"/>
      <c r="P421" s="92"/>
    </row>
    <row r="422" spans="2:16"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2"/>
      <c r="P422" s="92"/>
    </row>
    <row r="423" spans="2:16"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2"/>
      <c r="P423" s="92"/>
    </row>
    <row r="424" spans="2:16"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2"/>
      <c r="P424" s="92"/>
    </row>
    <row r="425" spans="2:16"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77"/>
      <c r="P425" s="77"/>
    </row>
    <row r="426" spans="2:16"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77"/>
      <c r="P426" s="77"/>
    </row>
    <row r="427" spans="2:16"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77"/>
      <c r="P427" s="77"/>
    </row>
    <row r="428" spans="2:16"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77"/>
      <c r="P428" s="77"/>
    </row>
    <row r="429" spans="2:16"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77"/>
      <c r="P429" s="77"/>
    </row>
    <row r="430" spans="2:16"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77"/>
      <c r="P430" s="77"/>
    </row>
    <row r="431" spans="2:16"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77"/>
      <c r="P431" s="77"/>
    </row>
    <row r="432" spans="2:16"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77"/>
      <c r="P432" s="77"/>
    </row>
    <row r="433" spans="2:16"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77"/>
      <c r="P433" s="77"/>
    </row>
    <row r="434" spans="2:16"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77"/>
      <c r="P434" s="77"/>
    </row>
    <row r="435" spans="2:16"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77"/>
      <c r="P435" s="77"/>
    </row>
    <row r="436" spans="2:16"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77"/>
      <c r="P436" s="77"/>
    </row>
    <row r="437" spans="2:16"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77"/>
      <c r="P437" s="77"/>
    </row>
    <row r="438" spans="2:16"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77"/>
      <c r="P438" s="77"/>
    </row>
    <row r="439" spans="2:16"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77"/>
      <c r="P439" s="77"/>
    </row>
    <row r="440" spans="2:16"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77"/>
      <c r="P440" s="77"/>
    </row>
    <row r="441" spans="2:16"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77"/>
      <c r="P441" s="77"/>
    </row>
    <row r="442" spans="2:16"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77"/>
      <c r="P442" s="77"/>
    </row>
    <row r="443" spans="2:16"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77"/>
      <c r="P443" s="77"/>
    </row>
    <row r="444" spans="2:16"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77"/>
      <c r="P444" s="77"/>
    </row>
    <row r="445" spans="2:16"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77"/>
      <c r="P445" s="77"/>
    </row>
    <row r="446" spans="2:16"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77"/>
      <c r="P446" s="77"/>
    </row>
    <row r="447" spans="2:16"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77"/>
      <c r="P447" s="77"/>
    </row>
    <row r="448" spans="2:16"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77"/>
      <c r="P448" s="77"/>
    </row>
    <row r="449" spans="2:16"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77"/>
      <c r="P449" s="77"/>
    </row>
    <row r="450" spans="2:16"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77"/>
      <c r="P450" s="77"/>
    </row>
    <row r="451" spans="2:16"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77"/>
      <c r="P451" s="77"/>
    </row>
    <row r="452" spans="2:16"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77"/>
      <c r="P452" s="77"/>
    </row>
    <row r="453" spans="2:16"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77"/>
      <c r="P453" s="77"/>
    </row>
    <row r="454" spans="2:16"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77"/>
      <c r="P454" s="77"/>
    </row>
    <row r="455" spans="2:16"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77"/>
      <c r="P455" s="77"/>
    </row>
    <row r="456" spans="2:16"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77"/>
      <c r="P456" s="77"/>
    </row>
    <row r="457" spans="2:16"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77"/>
      <c r="P457" s="77"/>
    </row>
    <row r="458" spans="2:16"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77"/>
      <c r="P458" s="77"/>
    </row>
    <row r="459" spans="2:16"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77"/>
      <c r="P459" s="77"/>
    </row>
    <row r="460" spans="2:16"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77"/>
      <c r="P460" s="77"/>
    </row>
    <row r="461" spans="2:16"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77"/>
      <c r="P461" s="77"/>
    </row>
    <row r="462" spans="2:16"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77"/>
      <c r="P462" s="77"/>
    </row>
    <row r="463" spans="2:16"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77"/>
      <c r="P463" s="77"/>
    </row>
    <row r="464" spans="2:16"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77"/>
      <c r="P464" s="77"/>
    </row>
    <row r="465" spans="2:16"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77"/>
      <c r="P465" s="77"/>
    </row>
    <row r="466" spans="2:16"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77"/>
      <c r="P466" s="77"/>
    </row>
    <row r="467" spans="2:16"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77"/>
      <c r="P467" s="77"/>
    </row>
    <row r="468" spans="2:16"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77"/>
      <c r="P468" s="77"/>
    </row>
    <row r="469" spans="2:16"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77"/>
      <c r="P469" s="77"/>
    </row>
    <row r="470" spans="2:16"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77"/>
      <c r="P470" s="77"/>
    </row>
    <row r="471" spans="2:16"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77"/>
      <c r="P471" s="77"/>
    </row>
    <row r="472" spans="2:16"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77"/>
      <c r="P472" s="77"/>
    </row>
    <row r="473" spans="2:16"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77"/>
      <c r="P473" s="77"/>
    </row>
    <row r="474" spans="2:16"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77"/>
      <c r="P474" s="77"/>
    </row>
    <row r="475" spans="2:16"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77"/>
      <c r="P475" s="77"/>
    </row>
    <row r="476" spans="2:16"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77"/>
      <c r="P476" s="77"/>
    </row>
    <row r="477" spans="2:16"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77"/>
      <c r="P477" s="77"/>
    </row>
    <row r="478" spans="2:16"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77"/>
      <c r="P478" s="77"/>
    </row>
    <row r="479" spans="2:16"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77"/>
      <c r="P479" s="77"/>
    </row>
    <row r="480" spans="2:16"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77"/>
      <c r="P480" s="77"/>
    </row>
    <row r="481" spans="2:16"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77"/>
      <c r="P481" s="77"/>
    </row>
    <row r="482" spans="2:16"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77"/>
      <c r="P482" s="77"/>
    </row>
    <row r="483" spans="2:16"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77"/>
      <c r="P483" s="77"/>
    </row>
    <row r="484" spans="2:16"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77"/>
      <c r="P484" s="77"/>
    </row>
    <row r="485" spans="2:16"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77"/>
      <c r="P485" s="77"/>
    </row>
    <row r="486" spans="2:16"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77"/>
      <c r="P486" s="77"/>
    </row>
    <row r="487" spans="2:16"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77"/>
      <c r="P487" s="77"/>
    </row>
    <row r="488" spans="2:16"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77"/>
      <c r="P488" s="77"/>
    </row>
    <row r="489" spans="2:16"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77"/>
      <c r="P489" s="77"/>
    </row>
    <row r="490" spans="2:16"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77"/>
      <c r="P490" s="77"/>
    </row>
    <row r="491" spans="2:16"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77"/>
      <c r="P491" s="77"/>
    </row>
    <row r="492" spans="2:16"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77"/>
      <c r="P492" s="77"/>
    </row>
    <row r="493" spans="2:16"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77"/>
      <c r="P493" s="77"/>
    </row>
    <row r="494" spans="2:16"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77"/>
      <c r="P494" s="77"/>
    </row>
    <row r="495" spans="2:16"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77"/>
      <c r="P495" s="77"/>
    </row>
    <row r="496" spans="2:16"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77"/>
      <c r="P496" s="77"/>
    </row>
    <row r="497" spans="2:16"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77"/>
      <c r="P497" s="77"/>
    </row>
    <row r="498" spans="2:16"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77"/>
      <c r="P498" s="77"/>
    </row>
    <row r="499" spans="2:16"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77"/>
      <c r="P499" s="77"/>
    </row>
    <row r="500" spans="2:16"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77"/>
      <c r="P500" s="77"/>
    </row>
    <row r="501" spans="2:16"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77"/>
      <c r="P501" s="77"/>
    </row>
    <row r="502" spans="2:16"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77"/>
      <c r="P502" s="77"/>
    </row>
    <row r="503" spans="2:16"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77"/>
      <c r="P503" s="77"/>
    </row>
    <row r="504" spans="2:16"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77"/>
      <c r="P504" s="77"/>
    </row>
    <row r="505" spans="2:16"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77"/>
      <c r="P505" s="77"/>
    </row>
    <row r="506" spans="2:16"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77"/>
      <c r="P506" s="77"/>
    </row>
    <row r="507" spans="2:16"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77"/>
      <c r="P507" s="77"/>
    </row>
    <row r="508" spans="2:16"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77"/>
      <c r="P508" s="77"/>
    </row>
    <row r="509" spans="2:16"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77"/>
      <c r="P509" s="77"/>
    </row>
    <row r="510" spans="2:16"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77"/>
      <c r="P510" s="77"/>
    </row>
    <row r="511" spans="2:16"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77"/>
      <c r="P511" s="77"/>
    </row>
    <row r="512" spans="2:16"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77"/>
      <c r="P512" s="77"/>
    </row>
    <row r="513" spans="2:16"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77"/>
      <c r="P513" s="77"/>
    </row>
    <row r="514" spans="2:16"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77"/>
      <c r="P514" s="77"/>
    </row>
    <row r="515" spans="2:16"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77"/>
      <c r="P515" s="77"/>
    </row>
    <row r="516" spans="2:16"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77"/>
      <c r="P516" s="77"/>
    </row>
    <row r="517" spans="2:16"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77"/>
      <c r="P517" s="77"/>
    </row>
    <row r="518" spans="2:16"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77"/>
      <c r="P518" s="77"/>
    </row>
    <row r="519" spans="2:16"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77"/>
      <c r="P519" s="77"/>
    </row>
    <row r="520" spans="2:16"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77"/>
      <c r="P520" s="77"/>
    </row>
    <row r="521" spans="2:16"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77"/>
      <c r="P521" s="77"/>
    </row>
    <row r="522" spans="2:16"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77"/>
      <c r="P522" s="77"/>
    </row>
    <row r="523" spans="2:16"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77"/>
      <c r="P523" s="77"/>
    </row>
    <row r="524" spans="2:16"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77"/>
      <c r="P524" s="77"/>
    </row>
    <row r="525" spans="2:16"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77"/>
      <c r="P525" s="77"/>
    </row>
    <row r="526" spans="2:16"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77"/>
      <c r="P526" s="77"/>
    </row>
    <row r="527" spans="2:16"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77"/>
      <c r="P527" s="77"/>
    </row>
    <row r="528" spans="2:16"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77"/>
      <c r="P528" s="77"/>
    </row>
    <row r="529" spans="2:16"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77"/>
      <c r="P529" s="77"/>
    </row>
    <row r="530" spans="2:16"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77"/>
      <c r="P530" s="77"/>
    </row>
    <row r="531" spans="2:16"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77"/>
      <c r="P531" s="77"/>
    </row>
    <row r="532" spans="2:16"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77"/>
      <c r="P532" s="77"/>
    </row>
    <row r="533" spans="2:16"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77"/>
      <c r="P533" s="77"/>
    </row>
    <row r="534" spans="2:16"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77"/>
      <c r="P534" s="77"/>
    </row>
    <row r="535" spans="2:16"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77"/>
      <c r="P535" s="77"/>
    </row>
    <row r="536" spans="2:16"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77"/>
      <c r="P536" s="77"/>
    </row>
    <row r="537" spans="2:16"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77"/>
      <c r="P537" s="77"/>
    </row>
    <row r="538" spans="2:16"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77"/>
      <c r="P538" s="77"/>
    </row>
    <row r="539" spans="2:16"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77"/>
      <c r="P539" s="77"/>
    </row>
    <row r="540" spans="2:16"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77"/>
      <c r="P540" s="77"/>
    </row>
    <row r="541" spans="2:16"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77"/>
      <c r="P541" s="77"/>
    </row>
    <row r="542" spans="2:16"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77"/>
      <c r="P542" s="77"/>
    </row>
    <row r="543" spans="2:16"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77"/>
      <c r="P543" s="77"/>
    </row>
    <row r="544" spans="2:16"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77"/>
      <c r="P544" s="77"/>
    </row>
    <row r="545" spans="2:16"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77"/>
      <c r="P545" s="77"/>
    </row>
    <row r="546" spans="2:16"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77"/>
      <c r="P546" s="77"/>
    </row>
    <row r="547" spans="2:16"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77"/>
      <c r="P547" s="77"/>
    </row>
    <row r="548" spans="2:16"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77"/>
      <c r="P548" s="77"/>
    </row>
    <row r="549" spans="2:16"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77"/>
      <c r="P549" s="77"/>
    </row>
    <row r="550" spans="2:16"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77"/>
      <c r="P550" s="77"/>
    </row>
    <row r="551" spans="2:16"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77"/>
      <c r="P551" s="77"/>
    </row>
    <row r="552" spans="2:16"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77"/>
      <c r="P552" s="77"/>
    </row>
    <row r="553" spans="2:16"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77"/>
      <c r="P553" s="77"/>
    </row>
    <row r="554" spans="2:16"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77"/>
      <c r="P554" s="77"/>
    </row>
    <row r="555" spans="2:16"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77"/>
      <c r="P555" s="77"/>
    </row>
    <row r="556" spans="2:16"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77"/>
      <c r="P556" s="77"/>
    </row>
    <row r="557" spans="2:16"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77"/>
      <c r="P557" s="77"/>
    </row>
    <row r="558" spans="2:16"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77"/>
      <c r="P558" s="77"/>
    </row>
    <row r="559" spans="2:16"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77"/>
      <c r="P559" s="77"/>
    </row>
    <row r="560" spans="2:16"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77"/>
      <c r="P560" s="77"/>
    </row>
    <row r="561" spans="2:16"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77"/>
      <c r="P561" s="77"/>
    </row>
    <row r="562" spans="2:16"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77"/>
      <c r="P562" s="77"/>
    </row>
    <row r="563" spans="2:16"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77"/>
      <c r="P563" s="77"/>
    </row>
    <row r="564" spans="2:16"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77"/>
      <c r="P564" s="77"/>
    </row>
    <row r="565" spans="2:16"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77"/>
      <c r="P565" s="77"/>
    </row>
    <row r="566" spans="2:16"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77"/>
      <c r="P566" s="77"/>
    </row>
    <row r="567" spans="2:16"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77"/>
      <c r="P567" s="77"/>
    </row>
    <row r="568" spans="2:16"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77"/>
      <c r="P568" s="77"/>
    </row>
    <row r="569" spans="2:16"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77"/>
      <c r="P569" s="77"/>
    </row>
    <row r="570" spans="2:16"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77"/>
      <c r="P570" s="77"/>
    </row>
    <row r="571" spans="2:16"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77"/>
      <c r="P571" s="77"/>
    </row>
    <row r="572" spans="2:16"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77"/>
      <c r="P572" s="77"/>
    </row>
    <row r="573" spans="2:16"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77"/>
      <c r="P573" s="77"/>
    </row>
    <row r="574" spans="2:16"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77"/>
      <c r="P574" s="77"/>
    </row>
    <row r="575" spans="2:16"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77"/>
      <c r="P575" s="77"/>
    </row>
    <row r="576" spans="2:16"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77"/>
      <c r="P576" s="77"/>
    </row>
    <row r="577" spans="2:16"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77"/>
      <c r="P577" s="77"/>
    </row>
    <row r="578" spans="2:16"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77"/>
      <c r="P578" s="77"/>
    </row>
    <row r="579" spans="2:16"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77"/>
      <c r="P579" s="77"/>
    </row>
    <row r="580" spans="2:16"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77"/>
      <c r="P580" s="77"/>
    </row>
    <row r="581" spans="2:16"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77"/>
      <c r="P581" s="77"/>
    </row>
    <row r="582" spans="2:16"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77"/>
      <c r="P582" s="77"/>
    </row>
    <row r="583" spans="2:16"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77"/>
      <c r="P583" s="77"/>
    </row>
    <row r="584" spans="2:16"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77"/>
      <c r="P584" s="77"/>
    </row>
    <row r="585" spans="2:16"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77"/>
      <c r="P585" s="77"/>
    </row>
    <row r="586" spans="2:16"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77"/>
      <c r="P586" s="77"/>
    </row>
    <row r="587" spans="2:16"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77"/>
      <c r="P587" s="77"/>
    </row>
    <row r="588" spans="2:16"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77"/>
      <c r="P588" s="77"/>
    </row>
    <row r="589" spans="2:16"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77"/>
      <c r="P589" s="77"/>
    </row>
    <row r="590" spans="2:16"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77"/>
      <c r="P590" s="77"/>
    </row>
    <row r="591" spans="2:16"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77"/>
      <c r="P591" s="77"/>
    </row>
    <row r="592" spans="2:16"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77"/>
      <c r="P592" s="77"/>
    </row>
    <row r="593" spans="2:16"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77"/>
      <c r="P593" s="77"/>
    </row>
    <row r="594" spans="2:16"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77"/>
      <c r="P594" s="77"/>
    </row>
    <row r="595" spans="2:16"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77"/>
      <c r="P595" s="77"/>
    </row>
    <row r="596" spans="2:16"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77"/>
      <c r="P596" s="77"/>
    </row>
    <row r="597" spans="2:16"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77"/>
      <c r="P597" s="77"/>
    </row>
    <row r="598" spans="2:16"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77"/>
      <c r="P598" s="77"/>
    </row>
    <row r="599" spans="2:16"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77"/>
      <c r="P599" s="77"/>
    </row>
    <row r="600" spans="2:16"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77"/>
      <c r="P600" s="77"/>
    </row>
    <row r="601" spans="2:16"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77"/>
      <c r="P601" s="77"/>
    </row>
    <row r="602" spans="2:16"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77"/>
      <c r="P602" s="77"/>
    </row>
    <row r="603" spans="2:16"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77"/>
      <c r="P603" s="77"/>
    </row>
    <row r="604" spans="2:16"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77"/>
      <c r="P604" s="77"/>
    </row>
    <row r="605" spans="2:16"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77"/>
      <c r="P605" s="77"/>
    </row>
    <row r="606" spans="2:16"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77"/>
      <c r="P606" s="77"/>
    </row>
    <row r="607" spans="2:16"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77"/>
      <c r="P607" s="77"/>
    </row>
    <row r="608" spans="2:16"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77"/>
      <c r="P608" s="77"/>
    </row>
    <row r="609" spans="2:16"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77"/>
      <c r="P609" s="77"/>
    </row>
    <row r="610" spans="2:16"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77"/>
      <c r="P610" s="77"/>
    </row>
    <row r="611" spans="2:16"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77"/>
      <c r="P611" s="77"/>
    </row>
    <row r="612" spans="2:16"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77"/>
      <c r="P612" s="77"/>
    </row>
    <row r="613" spans="2:16"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77"/>
      <c r="P613" s="77"/>
    </row>
    <row r="614" spans="2:16"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77"/>
      <c r="P614" s="77"/>
    </row>
    <row r="615" spans="2:16"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77"/>
      <c r="P615" s="77"/>
    </row>
    <row r="616" spans="2:16"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77"/>
      <c r="P616" s="77"/>
    </row>
    <row r="617" spans="2:16"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77"/>
      <c r="P617" s="77"/>
    </row>
    <row r="618" spans="2:16"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77"/>
      <c r="P618" s="77"/>
    </row>
    <row r="619" spans="2:16"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77"/>
      <c r="P619" s="77"/>
    </row>
    <row r="620" spans="2:16"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77"/>
      <c r="P620" s="77"/>
    </row>
    <row r="621" spans="2:16"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77"/>
      <c r="P621" s="77"/>
    </row>
    <row r="622" spans="2:16"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77"/>
      <c r="P622" s="77"/>
    </row>
    <row r="623" spans="2:16"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77"/>
      <c r="P623" s="77"/>
    </row>
    <row r="624" spans="2:16"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77"/>
      <c r="P624" s="77"/>
    </row>
    <row r="625" spans="2:16"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77"/>
      <c r="P625" s="77"/>
    </row>
    <row r="626" spans="2:16"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77"/>
      <c r="P626" s="77"/>
    </row>
    <row r="627" spans="2:16"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77"/>
      <c r="P627" s="77"/>
    </row>
    <row r="628" spans="2:16"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77"/>
      <c r="P628" s="77"/>
    </row>
    <row r="629" spans="2:16"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77"/>
      <c r="P629" s="77"/>
    </row>
    <row r="630" spans="2:16"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77"/>
      <c r="P630" s="77"/>
    </row>
    <row r="631" spans="2:16"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77"/>
      <c r="P631" s="77"/>
    </row>
    <row r="632" spans="2:16"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77"/>
      <c r="P632" s="77"/>
    </row>
    <row r="633" spans="2:16"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77"/>
      <c r="P633" s="77"/>
    </row>
    <row r="634" spans="2:16"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77"/>
      <c r="P634" s="77"/>
    </row>
    <row r="635" spans="2:16"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77"/>
      <c r="P635" s="77"/>
    </row>
    <row r="636" spans="2:16"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77"/>
      <c r="P636" s="77"/>
    </row>
    <row r="637" spans="2:16"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77"/>
      <c r="P637" s="77"/>
    </row>
    <row r="638" spans="2:16"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77"/>
      <c r="P638" s="77"/>
    </row>
    <row r="639" spans="2:16"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77"/>
      <c r="P639" s="77"/>
    </row>
    <row r="640" spans="2:16"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77"/>
      <c r="P640" s="77"/>
    </row>
    <row r="641" spans="2:16"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77"/>
      <c r="P641" s="77"/>
    </row>
    <row r="642" spans="2:16"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77"/>
      <c r="P642" s="77"/>
    </row>
    <row r="643" spans="2:16"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77"/>
      <c r="P643" s="77"/>
    </row>
    <row r="644" spans="2:16"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77"/>
      <c r="P644" s="77"/>
    </row>
    <row r="645" spans="2:16"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77"/>
      <c r="P645" s="77"/>
    </row>
    <row r="646" spans="2:16"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77"/>
      <c r="P646" s="77"/>
    </row>
    <row r="647" spans="2:16"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77"/>
      <c r="P647" s="77"/>
    </row>
    <row r="648" spans="2:16"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77"/>
      <c r="P648" s="77"/>
    </row>
    <row r="649" spans="2:16"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77"/>
      <c r="P649" s="77"/>
    </row>
    <row r="650" spans="2:16"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77"/>
      <c r="P650" s="77"/>
    </row>
    <row r="651" spans="2:16"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77"/>
      <c r="P651" s="77"/>
    </row>
    <row r="652" spans="2:16"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77"/>
      <c r="P652" s="77"/>
    </row>
    <row r="653" spans="2:16"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77"/>
      <c r="P653" s="77"/>
    </row>
    <row r="654" spans="2:16"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77"/>
      <c r="P654" s="77"/>
    </row>
    <row r="655" spans="2:16"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77"/>
      <c r="P655" s="77"/>
    </row>
    <row r="656" spans="2:16"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77"/>
      <c r="P656" s="77"/>
    </row>
    <row r="657" spans="2:16"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77"/>
      <c r="P657" s="77"/>
    </row>
    <row r="658" spans="2:16"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77"/>
      <c r="P658" s="77"/>
    </row>
    <row r="659" spans="2:16"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77"/>
      <c r="P659" s="77"/>
    </row>
    <row r="660" spans="2:16"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77"/>
      <c r="P660" s="77"/>
    </row>
    <row r="661" spans="2:16"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77"/>
      <c r="P661" s="77"/>
    </row>
    <row r="662" spans="2:16"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77"/>
      <c r="P662" s="77"/>
    </row>
    <row r="663" spans="2:16"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77"/>
      <c r="P663" s="77"/>
    </row>
    <row r="664" spans="2:16"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77"/>
      <c r="P664" s="77"/>
    </row>
    <row r="665" spans="2:16"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77"/>
      <c r="P665" s="77"/>
    </row>
    <row r="666" spans="2:16"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77"/>
      <c r="P666" s="77"/>
    </row>
    <row r="667" spans="2:16"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77"/>
      <c r="P667" s="77"/>
    </row>
    <row r="668" spans="2:16"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77"/>
      <c r="P668" s="77"/>
    </row>
    <row r="669" spans="2:16"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77"/>
      <c r="P669" s="77"/>
    </row>
    <row r="670" spans="2:16"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77"/>
      <c r="P670" s="77"/>
    </row>
    <row r="671" spans="2:16"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77"/>
      <c r="P671" s="77"/>
    </row>
    <row r="672" spans="2:16"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77"/>
      <c r="P672" s="77"/>
    </row>
    <row r="673" spans="2:16"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77"/>
      <c r="P673" s="77"/>
    </row>
    <row r="674" spans="2:16"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77"/>
      <c r="P674" s="77"/>
    </row>
    <row r="675" spans="2:16"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77"/>
      <c r="P675" s="77"/>
    </row>
    <row r="676" spans="2:16"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77"/>
      <c r="P676" s="77"/>
    </row>
    <row r="677" spans="2:16"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77"/>
      <c r="P677" s="77"/>
    </row>
    <row r="678" spans="2:16"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77"/>
      <c r="P678" s="77"/>
    </row>
    <row r="679" spans="2:16"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77"/>
      <c r="P679" s="77"/>
    </row>
    <row r="680" spans="2:16"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77"/>
      <c r="P680" s="77"/>
    </row>
    <row r="681" spans="2:16"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77"/>
      <c r="P681" s="77"/>
    </row>
    <row r="682" spans="2:16"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</row>
    <row r="683" spans="2:16"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</row>
    <row r="684" spans="2:16"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</row>
    <row r="685" spans="2:16"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</row>
    <row r="686" spans="2:16"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</row>
    <row r="687" spans="2:16"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</row>
    <row r="688" spans="2:16"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</row>
    <row r="689" spans="2:14"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D11"/>
  </mergeCells>
  <conditionalFormatting sqref="D116:O116">
    <cfRule type="cellIs" dxfId="20" priority="2" stopIfTrue="1" operator="lessThan">
      <formula>0</formula>
    </cfRule>
  </conditionalFormatting>
  <conditionalFormatting sqref="P116">
    <cfRule type="cellIs" dxfId="19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ignoredErrors>
    <ignoredError sqref="B11:B11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showGridLines="0" zoomScale="90" zoomScaleNormal="90" workbookViewId="0"/>
  </sheetViews>
  <sheetFormatPr defaultColWidth="9.28515625" defaultRowHeight="18.75"/>
  <cols>
    <col min="1" max="1" width="3.85546875" style="14" customWidth="1"/>
    <col min="2" max="2" width="9.28515625" style="14" customWidth="1"/>
    <col min="3" max="3" width="3.7109375" style="14" customWidth="1"/>
    <col min="4" max="4" width="55.28515625" style="14" customWidth="1"/>
    <col min="5" max="5" width="25.85546875" style="14" customWidth="1"/>
    <col min="6" max="6" width="44" style="14" bestFit="1" customWidth="1"/>
    <col min="7" max="7" width="26.5703125" style="14" customWidth="1"/>
    <col min="8" max="8" width="44" style="14" bestFit="1" customWidth="1"/>
    <col min="9" max="9" width="16.5703125" style="14" customWidth="1"/>
    <col min="10" max="10" width="25.7109375" style="14" bestFit="1" customWidth="1"/>
    <col min="11" max="11" width="14" style="14" customWidth="1"/>
    <col min="12" max="12" width="25.7109375" style="14" bestFit="1" customWidth="1"/>
    <col min="13" max="13" width="9.28515625" style="14" customWidth="1"/>
    <col min="14" max="16384" width="9.28515625" style="14"/>
  </cols>
  <sheetData>
    <row r="2" spans="3:5" ht="24">
      <c r="D2" s="36"/>
    </row>
    <row r="4" spans="3:5" ht="24">
      <c r="C4" s="36" t="s">
        <v>31</v>
      </c>
    </row>
    <row r="5" spans="3:5">
      <c r="C5" s="19" t="s">
        <v>1024</v>
      </c>
    </row>
    <row r="7" spans="3:5" ht="19.5" thickBot="1">
      <c r="C7" s="22"/>
      <c r="D7" s="94"/>
      <c r="E7" s="95" t="s">
        <v>111</v>
      </c>
    </row>
    <row r="8" spans="3:5" ht="19.5" thickTop="1">
      <c r="C8" s="44">
        <v>1</v>
      </c>
      <c r="D8" s="96" t="s">
        <v>155</v>
      </c>
      <c r="E8" s="97">
        <v>136149040.199</v>
      </c>
    </row>
    <row r="9" spans="3:5">
      <c r="C9" s="44">
        <v>2</v>
      </c>
      <c r="D9" s="98" t="s">
        <v>389</v>
      </c>
      <c r="E9" s="493">
        <v>1E-4</v>
      </c>
    </row>
    <row r="10" spans="3:5" ht="19.5" thickBot="1">
      <c r="C10" s="99">
        <v>3</v>
      </c>
      <c r="D10" s="100" t="s">
        <v>390</v>
      </c>
      <c r="E10" s="101">
        <v>14376.81</v>
      </c>
    </row>
    <row r="11" spans="3:5" ht="19.5" thickTop="1"/>
  </sheetData>
  <conditionalFormatting sqref="E8:E10">
    <cfRule type="cellIs" dxfId="18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showGridLines="0" zoomScale="90" zoomScaleNormal="90" workbookViewId="0"/>
  </sheetViews>
  <sheetFormatPr defaultColWidth="9.28515625" defaultRowHeight="18.75"/>
  <cols>
    <col min="1" max="1" width="3.5703125" style="14" customWidth="1"/>
    <col min="2" max="2" width="9.28515625" style="14" customWidth="1"/>
    <col min="3" max="3" width="6" style="14" customWidth="1"/>
    <col min="4" max="4" width="64.42578125" style="14" customWidth="1"/>
    <col min="5" max="5" width="17.7109375" style="14" customWidth="1"/>
    <col min="6" max="6" width="9.28515625" style="14" customWidth="1"/>
    <col min="7" max="16384" width="9.28515625" style="14"/>
  </cols>
  <sheetData>
    <row r="3" spans="3:7" ht="24">
      <c r="C3" s="102" t="s">
        <v>33</v>
      </c>
      <c r="D3" s="103"/>
      <c r="E3" s="103"/>
    </row>
    <row r="4" spans="3:7" ht="24">
      <c r="C4" s="19" t="s">
        <v>1024</v>
      </c>
      <c r="D4" s="103"/>
      <c r="E4" s="103"/>
    </row>
    <row r="6" spans="3:7" ht="19.5" thickBot="1">
      <c r="C6" s="104"/>
      <c r="D6" s="104"/>
      <c r="E6" s="22" t="s">
        <v>111</v>
      </c>
    </row>
    <row r="7" spans="3:7" ht="27" thickTop="1" thickBot="1">
      <c r="C7" s="23"/>
      <c r="D7" s="23"/>
      <c r="E7" s="686" t="s">
        <v>391</v>
      </c>
    </row>
    <row r="8" spans="3:7" ht="19.5" thickTop="1">
      <c r="C8" s="44">
        <v>1</v>
      </c>
      <c r="D8" s="105" t="s">
        <v>392</v>
      </c>
      <c r="E8" s="43">
        <v>259167215.44600001</v>
      </c>
      <c r="F8" s="106"/>
      <c r="G8" s="47"/>
    </row>
    <row r="9" spans="3:7" ht="25.5">
      <c r="C9" s="44">
        <v>2</v>
      </c>
      <c r="D9" s="105" t="s">
        <v>393</v>
      </c>
      <c r="E9" s="478">
        <v>0</v>
      </c>
      <c r="F9" s="106"/>
      <c r="G9" s="47"/>
    </row>
    <row r="10" spans="3:7" ht="25.5">
      <c r="C10" s="44">
        <v>3</v>
      </c>
      <c r="D10" s="105" t="s">
        <v>394</v>
      </c>
      <c r="E10" s="478">
        <v>0</v>
      </c>
    </row>
    <row r="11" spans="3:7" ht="25.5">
      <c r="C11" s="44">
        <v>4</v>
      </c>
      <c r="D11" s="105" t="s">
        <v>395</v>
      </c>
      <c r="E11" s="478">
        <v>0</v>
      </c>
    </row>
    <row r="12" spans="3:7" ht="38.25">
      <c r="C12" s="44">
        <v>5</v>
      </c>
      <c r="D12" s="105" t="s">
        <v>396</v>
      </c>
      <c r="E12" s="478">
        <v>0</v>
      </c>
    </row>
    <row r="13" spans="3:7" ht="25.5">
      <c r="C13" s="44">
        <v>6</v>
      </c>
      <c r="D13" s="105" t="s">
        <v>397</v>
      </c>
      <c r="E13" s="478">
        <v>0</v>
      </c>
    </row>
    <row r="14" spans="3:7">
      <c r="C14" s="44">
        <v>7</v>
      </c>
      <c r="D14" s="105" t="s">
        <v>398</v>
      </c>
      <c r="E14" s="478">
        <v>0</v>
      </c>
    </row>
    <row r="15" spans="3:7">
      <c r="C15" s="44">
        <v>8</v>
      </c>
      <c r="D15" s="105" t="s">
        <v>399</v>
      </c>
      <c r="E15" s="43">
        <v>3420832.2030000002</v>
      </c>
    </row>
    <row r="16" spans="3:7">
      <c r="C16" s="44">
        <v>9</v>
      </c>
      <c r="D16" s="105" t="s">
        <v>400</v>
      </c>
      <c r="E16" s="43">
        <v>639687.15700000001</v>
      </c>
    </row>
    <row r="17" spans="3:5" ht="25.5">
      <c r="C17" s="44">
        <v>10</v>
      </c>
      <c r="D17" s="105" t="s">
        <v>401</v>
      </c>
      <c r="E17" s="43">
        <v>8181981.409</v>
      </c>
    </row>
    <row r="18" spans="3:5" ht="25.5">
      <c r="C18" s="44">
        <v>11</v>
      </c>
      <c r="D18" s="105" t="s">
        <v>402</v>
      </c>
      <c r="E18" s="478">
        <v>0</v>
      </c>
    </row>
    <row r="19" spans="3:5" ht="25.5">
      <c r="C19" s="44" t="s">
        <v>178</v>
      </c>
      <c r="D19" s="105" t="s">
        <v>403</v>
      </c>
      <c r="E19" s="478">
        <v>0</v>
      </c>
    </row>
    <row r="20" spans="3:5" ht="25.5">
      <c r="C20" s="44" t="s">
        <v>404</v>
      </c>
      <c r="D20" s="105" t="s">
        <v>405</v>
      </c>
      <c r="E20" s="478">
        <v>0</v>
      </c>
    </row>
    <row r="21" spans="3:5" ht="19.5" thickBot="1">
      <c r="C21" s="44">
        <v>12</v>
      </c>
      <c r="D21" s="105" t="s">
        <v>406</v>
      </c>
      <c r="E21" s="43">
        <v>-1014554.3160000443</v>
      </c>
    </row>
    <row r="22" spans="3:5" ht="19.5" thickBot="1">
      <c r="C22" s="107">
        <v>13</v>
      </c>
      <c r="D22" s="108" t="s">
        <v>181</v>
      </c>
      <c r="E22" s="33">
        <v>270395161.89899999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4"/>
  <sheetViews>
    <sheetView showGridLines="0" zoomScale="90" zoomScaleNormal="90" workbookViewId="0"/>
  </sheetViews>
  <sheetFormatPr defaultColWidth="9.28515625" defaultRowHeight="18.75"/>
  <cols>
    <col min="1" max="1" width="2.28515625" style="14" customWidth="1"/>
    <col min="2" max="2" width="9.28515625" style="14" customWidth="1"/>
    <col min="3" max="3" width="5.28515625" style="110" customWidth="1"/>
    <col min="4" max="4" width="71.7109375" style="14" customWidth="1"/>
    <col min="5" max="6" width="14.28515625" style="14" customWidth="1"/>
    <col min="7" max="7" width="9.28515625" style="14" customWidth="1"/>
    <col min="8" max="16384" width="9.28515625" style="14"/>
  </cols>
  <sheetData>
    <row r="3" spans="2:6" ht="24">
      <c r="B3" s="109"/>
      <c r="C3" s="102" t="s">
        <v>36</v>
      </c>
    </row>
    <row r="4" spans="2:6">
      <c r="C4" s="19" t="s">
        <v>1024</v>
      </c>
    </row>
    <row r="5" spans="2:6" ht="25.5" customHeight="1" thickBot="1">
      <c r="E5" s="707" t="s">
        <v>407</v>
      </c>
      <c r="F5" s="708"/>
    </row>
    <row r="6" spans="2:6" ht="20.25" thickTop="1" thickBot="1">
      <c r="C6" s="111"/>
      <c r="D6" s="111"/>
      <c r="E6" s="22" t="s">
        <v>111</v>
      </c>
      <c r="F6" s="22" t="s">
        <v>112</v>
      </c>
    </row>
    <row r="7" spans="2:6" ht="20.25" thickTop="1" thickBot="1">
      <c r="C7" s="22"/>
      <c r="D7" s="22"/>
      <c r="E7" s="22" t="s">
        <v>1173</v>
      </c>
      <c r="F7" s="22" t="s">
        <v>1175</v>
      </c>
    </row>
    <row r="8" spans="2:6" ht="20.25" thickTop="1" thickBot="1">
      <c r="C8" s="745" t="s">
        <v>408</v>
      </c>
      <c r="D8" s="746"/>
      <c r="E8" s="746"/>
      <c r="F8" s="746"/>
    </row>
    <row r="9" spans="2:6" ht="25.5">
      <c r="C9" s="40">
        <v>1</v>
      </c>
      <c r="D9" s="41" t="s">
        <v>409</v>
      </c>
      <c r="E9" s="112">
        <v>240218868.377</v>
      </c>
      <c r="F9" s="112">
        <v>237907504.646</v>
      </c>
    </row>
    <row r="10" spans="2:6" ht="25.5">
      <c r="C10" s="44">
        <v>2</v>
      </c>
      <c r="D10" s="45" t="s">
        <v>410</v>
      </c>
      <c r="E10" s="43">
        <v>357657.12099999998</v>
      </c>
      <c r="F10" s="43">
        <v>385689.853</v>
      </c>
    </row>
    <row r="11" spans="2:6" ht="25.5">
      <c r="C11" s="44">
        <v>3</v>
      </c>
      <c r="D11" s="45" t="s">
        <v>411</v>
      </c>
      <c r="E11" s="43">
        <v>-2049578.105</v>
      </c>
      <c r="F11" s="43">
        <v>-2009447.6270000001</v>
      </c>
    </row>
    <row r="12" spans="2:6" ht="25.5" hidden="1">
      <c r="C12" s="44">
        <v>4</v>
      </c>
      <c r="D12" s="45" t="s">
        <v>412</v>
      </c>
      <c r="E12" s="480">
        <v>0</v>
      </c>
      <c r="F12" s="480">
        <v>0</v>
      </c>
    </row>
    <row r="13" spans="2:6" hidden="1">
      <c r="C13" s="44">
        <v>5</v>
      </c>
      <c r="D13" s="45" t="s">
        <v>413</v>
      </c>
      <c r="E13" s="480">
        <v>0</v>
      </c>
      <c r="F13" s="480">
        <v>0</v>
      </c>
    </row>
    <row r="14" spans="2:6">
      <c r="C14" s="44">
        <v>6</v>
      </c>
      <c r="D14" s="45" t="s">
        <v>414</v>
      </c>
      <c r="E14" s="43">
        <v>-1810538.2509999999</v>
      </c>
      <c r="F14" s="43">
        <v>-2021463.9339999999</v>
      </c>
    </row>
    <row r="15" spans="2:6">
      <c r="C15" s="113">
        <v>7</v>
      </c>
      <c r="D15" s="114" t="s">
        <v>415</v>
      </c>
      <c r="E15" s="115">
        <v>236716409.14199999</v>
      </c>
      <c r="F15" s="115">
        <v>234262282.93799999</v>
      </c>
    </row>
    <row r="16" spans="2:6" ht="19.5" thickBot="1">
      <c r="C16" s="712" t="s">
        <v>416</v>
      </c>
      <c r="D16" s="713"/>
      <c r="E16" s="713"/>
      <c r="F16" s="713"/>
    </row>
    <row r="17" spans="3:6" ht="38.25">
      <c r="C17" s="44">
        <v>8</v>
      </c>
      <c r="D17" s="45" t="s">
        <v>417</v>
      </c>
      <c r="E17" s="43">
        <v>6366817.4579999996</v>
      </c>
      <c r="F17" s="43">
        <v>7825449.8629999999</v>
      </c>
    </row>
    <row r="18" spans="3:6" ht="25.5" hidden="1">
      <c r="C18" s="44" t="s">
        <v>123</v>
      </c>
      <c r="D18" s="45" t="s">
        <v>418</v>
      </c>
      <c r="E18" s="480">
        <v>0</v>
      </c>
      <c r="F18" s="480">
        <v>0</v>
      </c>
    </row>
    <row r="19" spans="3:6" ht="25.5">
      <c r="C19" s="44">
        <v>9</v>
      </c>
      <c r="D19" s="45" t="s">
        <v>419</v>
      </c>
      <c r="E19" s="43">
        <v>4242260.6849999996</v>
      </c>
      <c r="F19" s="43">
        <v>4363546.6390000004</v>
      </c>
    </row>
    <row r="20" spans="3:6" ht="25.5" hidden="1">
      <c r="C20" s="44" t="s">
        <v>173</v>
      </c>
      <c r="D20" s="45" t="s">
        <v>420</v>
      </c>
      <c r="E20" s="480">
        <v>0</v>
      </c>
      <c r="F20" s="480">
        <v>0</v>
      </c>
    </row>
    <row r="21" spans="3:6" hidden="1">
      <c r="C21" s="44" t="s">
        <v>367</v>
      </c>
      <c r="D21" s="45" t="s">
        <v>421</v>
      </c>
      <c r="E21" s="480">
        <v>0</v>
      </c>
      <c r="F21" s="480">
        <v>0</v>
      </c>
    </row>
    <row r="22" spans="3:6" ht="25.5" hidden="1">
      <c r="C22" s="44">
        <v>10</v>
      </c>
      <c r="D22" s="45" t="s">
        <v>422</v>
      </c>
      <c r="E22" s="480">
        <v>0</v>
      </c>
      <c r="F22" s="480">
        <v>0</v>
      </c>
    </row>
    <row r="23" spans="3:6" ht="25.5" hidden="1">
      <c r="C23" s="44" t="s">
        <v>176</v>
      </c>
      <c r="D23" s="45" t="s">
        <v>423</v>
      </c>
      <c r="E23" s="480">
        <v>0</v>
      </c>
      <c r="F23" s="480">
        <v>0</v>
      </c>
    </row>
    <row r="24" spans="3:6" ht="25.5" hidden="1">
      <c r="C24" s="44" t="s">
        <v>424</v>
      </c>
      <c r="D24" s="45" t="s">
        <v>425</v>
      </c>
      <c r="E24" s="480">
        <v>0</v>
      </c>
      <c r="F24" s="480">
        <v>0</v>
      </c>
    </row>
    <row r="25" spans="3:6" ht="25.5" hidden="1">
      <c r="C25" s="44">
        <v>11</v>
      </c>
      <c r="D25" s="45" t="s">
        <v>426</v>
      </c>
      <c r="E25" s="480">
        <v>0</v>
      </c>
      <c r="F25" s="480">
        <v>0</v>
      </c>
    </row>
    <row r="26" spans="3:6" ht="25.5" hidden="1">
      <c r="C26" s="44">
        <v>12</v>
      </c>
      <c r="D26" s="45" t="s">
        <v>427</v>
      </c>
      <c r="E26" s="480">
        <v>0</v>
      </c>
      <c r="F26" s="480">
        <v>0</v>
      </c>
    </row>
    <row r="27" spans="3:6">
      <c r="C27" s="78">
        <v>13</v>
      </c>
      <c r="D27" s="58" t="s">
        <v>428</v>
      </c>
      <c r="E27" s="116">
        <v>10609078.142999999</v>
      </c>
      <c r="F27" s="116">
        <v>12188996.502</v>
      </c>
    </row>
    <row r="28" spans="3:6" ht="19.5" thickBot="1">
      <c r="C28" s="712" t="s">
        <v>429</v>
      </c>
      <c r="D28" s="713"/>
      <c r="E28" s="713"/>
      <c r="F28" s="713"/>
    </row>
    <row r="29" spans="3:6" ht="25.5">
      <c r="C29" s="44">
        <v>14</v>
      </c>
      <c r="D29" s="45" t="s">
        <v>430</v>
      </c>
      <c r="E29" s="43">
        <v>14248006.048</v>
      </c>
      <c r="F29" s="43">
        <v>2700248.3990000002</v>
      </c>
    </row>
    <row r="30" spans="3:6" ht="25.5" hidden="1">
      <c r="C30" s="44">
        <v>15</v>
      </c>
      <c r="D30" s="45" t="s">
        <v>431</v>
      </c>
      <c r="E30" s="480">
        <v>0</v>
      </c>
      <c r="F30" s="480">
        <v>0</v>
      </c>
    </row>
    <row r="31" spans="3:6">
      <c r="C31" s="44">
        <v>16</v>
      </c>
      <c r="D31" s="45" t="s">
        <v>432</v>
      </c>
      <c r="E31" s="43">
        <v>639687.15700000001</v>
      </c>
      <c r="F31" s="43">
        <v>63763.311999999998</v>
      </c>
    </row>
    <row r="32" spans="3:6" ht="25.5" hidden="1">
      <c r="C32" s="44" t="s">
        <v>196</v>
      </c>
      <c r="D32" s="45" t="s">
        <v>433</v>
      </c>
      <c r="E32" s="480">
        <v>0</v>
      </c>
      <c r="F32" s="480">
        <v>0</v>
      </c>
    </row>
    <row r="33" spans="3:6" hidden="1">
      <c r="C33" s="44">
        <v>17</v>
      </c>
      <c r="D33" s="45" t="s">
        <v>434</v>
      </c>
      <c r="E33" s="480">
        <v>0</v>
      </c>
      <c r="F33" s="480">
        <v>0</v>
      </c>
    </row>
    <row r="34" spans="3:6" ht="25.5" hidden="1">
      <c r="C34" s="44" t="s">
        <v>435</v>
      </c>
      <c r="D34" s="45" t="s">
        <v>436</v>
      </c>
      <c r="E34" s="480">
        <v>0</v>
      </c>
      <c r="F34" s="480">
        <v>0</v>
      </c>
    </row>
    <row r="35" spans="3:6">
      <c r="C35" s="78">
        <v>18</v>
      </c>
      <c r="D35" s="58" t="s">
        <v>437</v>
      </c>
      <c r="E35" s="116">
        <v>14887693.205</v>
      </c>
      <c r="F35" s="116">
        <v>2764011.7110000001</v>
      </c>
    </row>
    <row r="36" spans="3:6" ht="19.5" thickBot="1">
      <c r="C36" s="712" t="s">
        <v>438</v>
      </c>
      <c r="D36" s="713"/>
      <c r="E36" s="713"/>
      <c r="F36" s="713"/>
    </row>
    <row r="37" spans="3:6">
      <c r="C37" s="44">
        <v>19</v>
      </c>
      <c r="D37" s="45" t="s">
        <v>439</v>
      </c>
      <c r="E37" s="43">
        <v>43275306.596000001</v>
      </c>
      <c r="F37" s="43">
        <v>43695955.406999998</v>
      </c>
    </row>
    <row r="38" spans="3:6">
      <c r="C38" s="44">
        <v>20</v>
      </c>
      <c r="D38" s="45" t="s">
        <v>440</v>
      </c>
      <c r="E38" s="43">
        <v>-35093325.186999999</v>
      </c>
      <c r="F38" s="43">
        <v>-35408960.386</v>
      </c>
    </row>
    <row r="39" spans="3:6" ht="25.5" hidden="1">
      <c r="C39" s="44">
        <v>21</v>
      </c>
      <c r="D39" s="45" t="s">
        <v>441</v>
      </c>
      <c r="E39" s="480">
        <v>0</v>
      </c>
      <c r="F39" s="480">
        <v>0</v>
      </c>
    </row>
    <row r="40" spans="3:6">
      <c r="C40" s="78">
        <v>22</v>
      </c>
      <c r="D40" s="58" t="s">
        <v>442</v>
      </c>
      <c r="E40" s="116">
        <v>8181981.409</v>
      </c>
      <c r="F40" s="116">
        <v>8286995.0209999997</v>
      </c>
    </row>
    <row r="41" spans="3:6" ht="19.5" thickBot="1">
      <c r="C41" s="712" t="s">
        <v>443</v>
      </c>
      <c r="D41" s="713"/>
      <c r="E41" s="713"/>
      <c r="F41" s="713"/>
    </row>
    <row r="42" spans="3:6" hidden="1">
      <c r="C42" s="44" t="s">
        <v>137</v>
      </c>
      <c r="D42" s="45" t="s">
        <v>444</v>
      </c>
      <c r="E42" s="480">
        <v>0</v>
      </c>
      <c r="F42" s="480">
        <v>0</v>
      </c>
    </row>
    <row r="43" spans="3:6" hidden="1">
      <c r="C43" s="44" t="s">
        <v>445</v>
      </c>
      <c r="D43" s="45" t="s">
        <v>446</v>
      </c>
      <c r="E43" s="480">
        <v>0</v>
      </c>
      <c r="F43" s="480">
        <v>0</v>
      </c>
    </row>
    <row r="44" spans="3:6" ht="25.5" hidden="1">
      <c r="C44" s="44" t="s">
        <v>447</v>
      </c>
      <c r="D44" s="45" t="s">
        <v>448</v>
      </c>
      <c r="E44" s="480">
        <v>0</v>
      </c>
      <c r="F44" s="480">
        <v>0</v>
      </c>
    </row>
    <row r="45" spans="3:6" hidden="1">
      <c r="C45" s="44" t="s">
        <v>449</v>
      </c>
      <c r="D45" s="45" t="s">
        <v>450</v>
      </c>
      <c r="E45" s="480">
        <v>0</v>
      </c>
      <c r="F45" s="480">
        <v>0</v>
      </c>
    </row>
    <row r="46" spans="3:6" ht="25.5" hidden="1">
      <c r="C46" s="44" t="s">
        <v>451</v>
      </c>
      <c r="D46" s="45" t="s">
        <v>452</v>
      </c>
      <c r="E46" s="480">
        <v>0</v>
      </c>
      <c r="F46" s="480">
        <v>0</v>
      </c>
    </row>
    <row r="47" spans="3:6" hidden="1">
      <c r="C47" s="44" t="s">
        <v>453</v>
      </c>
      <c r="D47" s="45" t="s">
        <v>454</v>
      </c>
      <c r="E47" s="480">
        <v>0</v>
      </c>
      <c r="F47" s="480">
        <v>0</v>
      </c>
    </row>
    <row r="48" spans="3:6" hidden="1">
      <c r="C48" s="44" t="s">
        <v>455</v>
      </c>
      <c r="D48" s="45" t="s">
        <v>456</v>
      </c>
      <c r="E48" s="480">
        <v>0</v>
      </c>
      <c r="F48" s="480">
        <v>0</v>
      </c>
    </row>
    <row r="49" spans="3:6" ht="25.5" hidden="1">
      <c r="C49" s="44" t="s">
        <v>457</v>
      </c>
      <c r="D49" s="45" t="s">
        <v>458</v>
      </c>
      <c r="E49" s="480">
        <v>0</v>
      </c>
      <c r="F49" s="480">
        <v>0</v>
      </c>
    </row>
    <row r="50" spans="3:6" ht="25.5" hidden="1">
      <c r="C50" s="44" t="s">
        <v>459</v>
      </c>
      <c r="D50" s="45" t="s">
        <v>460</v>
      </c>
      <c r="E50" s="480">
        <v>0</v>
      </c>
      <c r="F50" s="480">
        <v>0</v>
      </c>
    </row>
    <row r="51" spans="3:6" hidden="1">
      <c r="C51" s="44" t="s">
        <v>461</v>
      </c>
      <c r="D51" s="45" t="s">
        <v>462</v>
      </c>
      <c r="E51" s="480">
        <v>0</v>
      </c>
      <c r="F51" s="480">
        <v>0</v>
      </c>
    </row>
    <row r="52" spans="3:6">
      <c r="C52" s="78" t="s">
        <v>463</v>
      </c>
      <c r="D52" s="58" t="s">
        <v>464</v>
      </c>
      <c r="E52" s="481">
        <v>0</v>
      </c>
      <c r="F52" s="481">
        <v>0</v>
      </c>
    </row>
    <row r="53" spans="3:6" ht="19.5" thickBot="1">
      <c r="C53" s="712" t="s">
        <v>465</v>
      </c>
      <c r="D53" s="713"/>
      <c r="E53" s="713"/>
      <c r="F53" s="713"/>
    </row>
    <row r="54" spans="3:6">
      <c r="C54" s="78">
        <v>23</v>
      </c>
      <c r="D54" s="58" t="s">
        <v>332</v>
      </c>
      <c r="E54" s="116">
        <v>23877392.261999998</v>
      </c>
      <c r="F54" s="116">
        <v>23350609.364999998</v>
      </c>
    </row>
    <row r="55" spans="3:6">
      <c r="C55" s="78">
        <v>24</v>
      </c>
      <c r="D55" s="58" t="s">
        <v>181</v>
      </c>
      <c r="E55" s="116">
        <v>270395161.89899999</v>
      </c>
      <c r="F55" s="116">
        <v>257502286.17199999</v>
      </c>
    </row>
    <row r="56" spans="3:6" ht="19.5" thickBot="1">
      <c r="C56" s="712" t="s">
        <v>180</v>
      </c>
      <c r="D56" s="713"/>
      <c r="E56" s="713"/>
      <c r="F56" s="713"/>
    </row>
    <row r="57" spans="3:6">
      <c r="C57" s="44">
        <v>25</v>
      </c>
      <c r="D57" s="45" t="s">
        <v>182</v>
      </c>
      <c r="E57" s="477">
        <v>8.8300000000000003E-2</v>
      </c>
      <c r="F57" s="477">
        <v>9.0700000000000003E-2</v>
      </c>
    </row>
    <row r="58" spans="3:6" ht="25.5">
      <c r="C58" s="44" t="s">
        <v>466</v>
      </c>
      <c r="D58" s="45" t="s">
        <v>467</v>
      </c>
      <c r="E58" s="477">
        <v>8.8300000000000003E-2</v>
      </c>
      <c r="F58" s="477">
        <v>9.0700000000000003E-2</v>
      </c>
    </row>
    <row r="59" spans="3:6" ht="25.5">
      <c r="C59" s="44" t="s">
        <v>468</v>
      </c>
      <c r="D59" s="45" t="s">
        <v>469</v>
      </c>
      <c r="E59" s="477">
        <v>8.8300000000000003E-2</v>
      </c>
      <c r="F59" s="477">
        <v>9.0700000000000003E-2</v>
      </c>
    </row>
    <row r="60" spans="3:6">
      <c r="C60" s="44">
        <v>26</v>
      </c>
      <c r="D60" s="45" t="s">
        <v>470</v>
      </c>
      <c r="E60" s="477">
        <v>0.03</v>
      </c>
      <c r="F60" s="477">
        <v>0.03</v>
      </c>
    </row>
    <row r="61" spans="3:6" ht="25.5" hidden="1">
      <c r="C61" s="44" t="s">
        <v>471</v>
      </c>
      <c r="D61" s="45" t="s">
        <v>185</v>
      </c>
      <c r="E61" s="478" t="s">
        <v>1178</v>
      </c>
      <c r="F61" s="478" t="s">
        <v>1178</v>
      </c>
    </row>
    <row r="62" spans="3:6" hidden="1">
      <c r="C62" s="44" t="s">
        <v>472</v>
      </c>
      <c r="D62" s="45" t="s">
        <v>473</v>
      </c>
      <c r="E62" s="478" t="s">
        <v>1178</v>
      </c>
      <c r="F62" s="478" t="s">
        <v>1178</v>
      </c>
    </row>
    <row r="63" spans="3:6">
      <c r="C63" s="44">
        <v>27</v>
      </c>
      <c r="D63" s="45" t="s">
        <v>191</v>
      </c>
      <c r="E63" s="478">
        <v>0</v>
      </c>
      <c r="F63" s="478">
        <v>0</v>
      </c>
    </row>
    <row r="64" spans="3:6">
      <c r="C64" s="44" t="s">
        <v>474</v>
      </c>
      <c r="D64" s="45" t="s">
        <v>193</v>
      </c>
      <c r="E64" s="477">
        <v>0.03</v>
      </c>
      <c r="F64" s="477">
        <v>0.03</v>
      </c>
    </row>
    <row r="65" spans="3:14" ht="19.5" thickBot="1">
      <c r="C65" s="712" t="s">
        <v>475</v>
      </c>
      <c r="D65" s="713"/>
      <c r="E65" s="712"/>
      <c r="F65" s="713"/>
    </row>
    <row r="66" spans="3:14">
      <c r="C66" s="44" t="s">
        <v>476</v>
      </c>
      <c r="D66" s="45" t="s">
        <v>477</v>
      </c>
      <c r="E66" s="43" t="s">
        <v>1023</v>
      </c>
      <c r="F66" s="44" t="s">
        <v>1023</v>
      </c>
      <c r="N66" s="37"/>
    </row>
    <row r="67" spans="3:14" ht="19.5" thickBot="1">
      <c r="C67" s="712" t="s">
        <v>478</v>
      </c>
      <c r="D67" s="713"/>
      <c r="E67" s="712"/>
      <c r="F67" s="713"/>
    </row>
    <row r="68" spans="3:14" ht="38.25">
      <c r="C68" s="44">
        <v>28</v>
      </c>
      <c r="D68" s="45" t="s">
        <v>479</v>
      </c>
      <c r="E68" s="43">
        <v>19613899.973999999</v>
      </c>
      <c r="F68" s="43">
        <v>3774528.5660000001</v>
      </c>
      <c r="N68" s="106"/>
    </row>
    <row r="69" spans="3:14" ht="38.25">
      <c r="C69" s="44">
        <v>29</v>
      </c>
      <c r="D69" s="45" t="s">
        <v>480</v>
      </c>
      <c r="E69" s="43">
        <v>14248006.048</v>
      </c>
      <c r="F69" s="43">
        <v>2700248.3990000002</v>
      </c>
      <c r="N69" s="106"/>
    </row>
    <row r="70" spans="3:14" ht="51">
      <c r="C70" s="44">
        <v>30</v>
      </c>
      <c r="D70" s="45" t="s">
        <v>481</v>
      </c>
      <c r="E70" s="43">
        <v>275761055.82499999</v>
      </c>
      <c r="F70" s="43">
        <v>258576566.33899999</v>
      </c>
      <c r="N70" s="37"/>
    </row>
    <row r="71" spans="3:14" ht="51">
      <c r="C71" s="44" t="s">
        <v>482</v>
      </c>
      <c r="D71" s="45" t="s">
        <v>483</v>
      </c>
      <c r="E71" s="43">
        <v>275761055.82499999</v>
      </c>
      <c r="F71" s="43">
        <v>258576566.33899999</v>
      </c>
      <c r="N71" s="37"/>
    </row>
    <row r="72" spans="3:14" ht="51">
      <c r="C72" s="44">
        <v>31</v>
      </c>
      <c r="D72" s="45" t="s">
        <v>484</v>
      </c>
      <c r="E72" s="477">
        <v>8.6599999999999996E-2</v>
      </c>
      <c r="F72" s="477">
        <v>9.0300000000000005E-2</v>
      </c>
      <c r="N72" s="106"/>
    </row>
    <row r="73" spans="3:14" ht="51">
      <c r="C73" s="44" t="s">
        <v>485</v>
      </c>
      <c r="D73" s="45" t="s">
        <v>486</v>
      </c>
      <c r="E73" s="477">
        <v>8.6599999999999996E-2</v>
      </c>
      <c r="F73" s="477">
        <v>9.0300000000000005E-2</v>
      </c>
      <c r="N73" s="106"/>
    </row>
    <row r="74" spans="3:14">
      <c r="C74" s="117"/>
    </row>
  </sheetData>
  <mergeCells count="12"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showGridLines="0" zoomScale="90" zoomScaleNormal="90" workbookViewId="0"/>
  </sheetViews>
  <sheetFormatPr defaultColWidth="9.28515625" defaultRowHeight="18.75"/>
  <cols>
    <col min="1" max="1" width="2.7109375" style="14" customWidth="1"/>
    <col min="2" max="2" width="7.140625" style="14" customWidth="1"/>
    <col min="3" max="3" width="5.28515625" style="14" customWidth="1"/>
    <col min="4" max="4" width="61.140625" style="14" customWidth="1"/>
    <col min="5" max="5" width="24.85546875" style="14" customWidth="1"/>
    <col min="6" max="6" width="9.28515625" style="14" customWidth="1"/>
    <col min="7" max="16384" width="9.28515625" style="14"/>
  </cols>
  <sheetData>
    <row r="3" spans="3:5" ht="24">
      <c r="C3" s="118" t="s">
        <v>38</v>
      </c>
      <c r="D3" s="118"/>
      <c r="E3" s="118"/>
    </row>
    <row r="4" spans="3:5" ht="24">
      <c r="C4" s="19" t="s">
        <v>1024</v>
      </c>
      <c r="D4" s="118"/>
      <c r="E4" s="118"/>
    </row>
    <row r="5" spans="3:5" ht="19.5" thickBot="1">
      <c r="E5" s="22" t="s">
        <v>111</v>
      </c>
    </row>
    <row r="6" spans="3:5" ht="27" thickTop="1" thickBot="1">
      <c r="C6" s="22"/>
      <c r="D6" s="22"/>
      <c r="E6" s="22" t="s">
        <v>407</v>
      </c>
    </row>
    <row r="7" spans="3:5" ht="39" thickTop="1">
      <c r="C7" s="78" t="s">
        <v>488</v>
      </c>
      <c r="D7" s="119" t="s">
        <v>489</v>
      </c>
      <c r="E7" s="116">
        <v>238526947.391</v>
      </c>
    </row>
    <row r="8" spans="3:5">
      <c r="C8" s="44" t="s">
        <v>490</v>
      </c>
      <c r="D8" s="105" t="s">
        <v>491</v>
      </c>
      <c r="E8" s="43">
        <v>244546.636</v>
      </c>
    </row>
    <row r="9" spans="3:5">
      <c r="C9" s="44" t="s">
        <v>492</v>
      </c>
      <c r="D9" s="105" t="s">
        <v>493</v>
      </c>
      <c r="E9" s="43">
        <v>238282400.755</v>
      </c>
    </row>
    <row r="10" spans="3:5">
      <c r="C10" s="44" t="s">
        <v>494</v>
      </c>
      <c r="D10" s="105" t="s">
        <v>495</v>
      </c>
      <c r="E10" s="480">
        <v>0</v>
      </c>
    </row>
    <row r="11" spans="3:5">
      <c r="C11" s="44" t="s">
        <v>496</v>
      </c>
      <c r="D11" s="105" t="s">
        <v>497</v>
      </c>
      <c r="E11" s="43">
        <v>72219926.996999994</v>
      </c>
    </row>
    <row r="12" spans="3:5" ht="38.25">
      <c r="C12" s="44" t="s">
        <v>498</v>
      </c>
      <c r="D12" s="105" t="s">
        <v>499</v>
      </c>
      <c r="E12" s="43">
        <v>1225784.9339999999</v>
      </c>
    </row>
    <row r="13" spans="3:5">
      <c r="C13" s="44" t="s">
        <v>500</v>
      </c>
      <c r="D13" s="105" t="s">
        <v>501</v>
      </c>
      <c r="E13" s="43">
        <v>11506335.583000001</v>
      </c>
    </row>
    <row r="14" spans="3:5">
      <c r="C14" s="44" t="s">
        <v>502</v>
      </c>
      <c r="D14" s="105" t="s">
        <v>503</v>
      </c>
      <c r="E14" s="43">
        <v>64107958.103</v>
      </c>
    </row>
    <row r="15" spans="3:5">
      <c r="C15" s="44" t="s">
        <v>504</v>
      </c>
      <c r="D15" s="105" t="s">
        <v>505</v>
      </c>
      <c r="E15" s="43">
        <v>44539057.446999997</v>
      </c>
    </row>
    <row r="16" spans="3:5">
      <c r="C16" s="44" t="s">
        <v>506</v>
      </c>
      <c r="D16" s="105" t="s">
        <v>507</v>
      </c>
      <c r="E16" s="43">
        <v>21534305.088</v>
      </c>
    </row>
    <row r="17" spans="3:5">
      <c r="C17" s="44" t="s">
        <v>508</v>
      </c>
      <c r="D17" s="105" t="s">
        <v>509</v>
      </c>
      <c r="E17" s="43">
        <v>2892690.4780000001</v>
      </c>
    </row>
    <row r="18" spans="3:5" ht="25.5">
      <c r="C18" s="44" t="s">
        <v>510</v>
      </c>
      <c r="D18" s="105" t="s">
        <v>511</v>
      </c>
      <c r="E18" s="43">
        <v>20256342.125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showGridLines="0" zoomScale="90" zoomScaleNormal="90" workbookViewId="0"/>
  </sheetViews>
  <sheetFormatPr defaultColWidth="9.140625" defaultRowHeight="18.75"/>
  <cols>
    <col min="1" max="1" width="3.7109375" style="14" customWidth="1"/>
    <col min="2" max="2" width="6.42578125" style="14" customWidth="1"/>
    <col min="3" max="3" width="6.28515625" style="14" customWidth="1"/>
    <col min="4" max="4" width="49.28515625" style="14" customWidth="1"/>
    <col min="5" max="8" width="11.7109375" style="14" customWidth="1"/>
    <col min="9" max="12" width="13.42578125" style="14" customWidth="1"/>
    <col min="13" max="13" width="9.140625" style="14" customWidth="1"/>
    <col min="14" max="16384" width="9.140625" style="14"/>
  </cols>
  <sheetData>
    <row r="3" spans="2:12" ht="24">
      <c r="C3" s="120" t="s">
        <v>43</v>
      </c>
    </row>
    <row r="4" spans="2:12" ht="19.5">
      <c r="B4" s="121"/>
      <c r="C4" s="19" t="s">
        <v>1024</v>
      </c>
    </row>
    <row r="5" spans="2:12" ht="19.5">
      <c r="B5" s="121"/>
    </row>
    <row r="6" spans="2:12" ht="19.5">
      <c r="B6" s="121"/>
      <c r="D6" s="122"/>
    </row>
    <row r="7" spans="2:12" ht="19.5" thickBot="1">
      <c r="C7" s="747" t="s">
        <v>1034</v>
      </c>
      <c r="D7" s="705"/>
      <c r="E7" s="22" t="s">
        <v>111</v>
      </c>
      <c r="F7" s="22" t="s">
        <v>112</v>
      </c>
      <c r="G7" s="22" t="s">
        <v>113</v>
      </c>
      <c r="H7" s="22" t="s">
        <v>148</v>
      </c>
      <c r="I7" s="22" t="s">
        <v>149</v>
      </c>
      <c r="J7" s="22" t="s">
        <v>208</v>
      </c>
      <c r="K7" s="22" t="s">
        <v>209</v>
      </c>
      <c r="L7" s="22" t="s">
        <v>210</v>
      </c>
    </row>
    <row r="8" spans="2:12" ht="20.25" thickTop="1" thickBot="1">
      <c r="D8" s="123"/>
      <c r="E8" s="750" t="s">
        <v>512</v>
      </c>
      <c r="F8" s="751"/>
      <c r="G8" s="751"/>
      <c r="H8" s="751"/>
      <c r="I8" s="752" t="s">
        <v>513</v>
      </c>
      <c r="J8" s="751"/>
      <c r="K8" s="751"/>
      <c r="L8" s="751"/>
    </row>
    <row r="9" spans="2:12" ht="19.5" thickBot="1">
      <c r="C9" s="124" t="s">
        <v>514</v>
      </c>
      <c r="D9" s="125" t="s">
        <v>1033</v>
      </c>
      <c r="E9" s="126" t="s">
        <v>1173</v>
      </c>
      <c r="F9" s="126" t="s">
        <v>1174</v>
      </c>
      <c r="G9" s="126" t="s">
        <v>1175</v>
      </c>
      <c r="H9" s="126" t="s">
        <v>1176</v>
      </c>
      <c r="I9" s="126" t="s">
        <v>1173</v>
      </c>
      <c r="J9" s="126" t="s">
        <v>1174</v>
      </c>
      <c r="K9" s="126" t="s">
        <v>1175</v>
      </c>
      <c r="L9" s="126" t="s">
        <v>1176</v>
      </c>
    </row>
    <row r="10" spans="2:12">
      <c r="C10" s="127" t="s">
        <v>515</v>
      </c>
      <c r="D10" s="128" t="s">
        <v>516</v>
      </c>
      <c r="E10" s="129">
        <v>12</v>
      </c>
      <c r="F10" s="129">
        <v>12</v>
      </c>
      <c r="G10" s="129">
        <v>12</v>
      </c>
      <c r="H10" s="129">
        <v>12</v>
      </c>
      <c r="I10" s="129">
        <v>12</v>
      </c>
      <c r="J10" s="129">
        <v>12</v>
      </c>
      <c r="K10" s="129">
        <v>12</v>
      </c>
      <c r="L10" s="129">
        <v>12</v>
      </c>
    </row>
    <row r="11" spans="2:12">
      <c r="C11" s="748" t="s">
        <v>517</v>
      </c>
      <c r="D11" s="749"/>
      <c r="E11" s="749"/>
      <c r="F11" s="749"/>
      <c r="G11" s="749"/>
      <c r="H11" s="749"/>
      <c r="I11" s="749"/>
      <c r="J11" s="749"/>
      <c r="K11" s="749"/>
      <c r="L11" s="749"/>
    </row>
    <row r="12" spans="2:12">
      <c r="C12" s="130">
        <v>1</v>
      </c>
      <c r="D12" s="131" t="s">
        <v>518</v>
      </c>
      <c r="E12" s="132"/>
      <c r="F12" s="132"/>
      <c r="G12" s="132"/>
      <c r="H12" s="132"/>
      <c r="I12" s="133">
        <v>66679371.093000002</v>
      </c>
      <c r="J12" s="133">
        <v>67558910.731000006</v>
      </c>
      <c r="K12" s="133">
        <v>69228870.657000005</v>
      </c>
      <c r="L12" s="133">
        <v>70982474.950000003</v>
      </c>
    </row>
    <row r="13" spans="2:12">
      <c r="C13" s="748" t="s">
        <v>519</v>
      </c>
      <c r="D13" s="749"/>
      <c r="E13" s="749"/>
      <c r="F13" s="749"/>
      <c r="G13" s="749"/>
      <c r="H13" s="749"/>
      <c r="I13" s="749"/>
      <c r="J13" s="749"/>
      <c r="K13" s="749"/>
      <c r="L13" s="749"/>
    </row>
    <row r="14" spans="2:12" ht="25.5">
      <c r="C14" s="134">
        <v>2</v>
      </c>
      <c r="D14" s="135" t="s">
        <v>520</v>
      </c>
      <c r="E14" s="133">
        <v>133405665.28300001</v>
      </c>
      <c r="F14" s="133">
        <v>133165570.62199999</v>
      </c>
      <c r="G14" s="133">
        <v>132359154.104</v>
      </c>
      <c r="H14" s="133">
        <v>130669050.755</v>
      </c>
      <c r="I14" s="133">
        <v>10822101.361</v>
      </c>
      <c r="J14" s="133">
        <v>10722448.331</v>
      </c>
      <c r="K14" s="133">
        <v>10585994.497</v>
      </c>
      <c r="L14" s="133">
        <v>10364806.853</v>
      </c>
    </row>
    <row r="15" spans="2:12">
      <c r="C15" s="698">
        <v>3</v>
      </c>
      <c r="D15" s="694" t="s">
        <v>521</v>
      </c>
      <c r="E15" s="699">
        <v>81506867.267000005</v>
      </c>
      <c r="F15" s="699">
        <v>82254822.991999999</v>
      </c>
      <c r="G15" s="699">
        <v>82483443.900999993</v>
      </c>
      <c r="H15" s="699">
        <v>82195586.915999994</v>
      </c>
      <c r="I15" s="699">
        <v>4075343.3629999999</v>
      </c>
      <c r="J15" s="699">
        <v>4112741.15</v>
      </c>
      <c r="K15" s="699">
        <v>4124172.1949999998</v>
      </c>
      <c r="L15" s="699">
        <v>4109779.3459999999</v>
      </c>
    </row>
    <row r="16" spans="2:12">
      <c r="C16" s="698">
        <v>4</v>
      </c>
      <c r="D16" s="694" t="s">
        <v>522</v>
      </c>
      <c r="E16" s="699">
        <v>47190944.078000002</v>
      </c>
      <c r="F16" s="699">
        <v>46297933.681000002</v>
      </c>
      <c r="G16" s="699">
        <v>45365687.100000001</v>
      </c>
      <c r="H16" s="699">
        <v>43994756.886</v>
      </c>
      <c r="I16" s="699">
        <v>6746757.9979999997</v>
      </c>
      <c r="J16" s="699">
        <v>6609707.1809999999</v>
      </c>
      <c r="K16" s="699">
        <v>6461822.3020000001</v>
      </c>
      <c r="L16" s="699">
        <v>6255027.5070000002</v>
      </c>
    </row>
    <row r="17" spans="3:12">
      <c r="C17" s="134">
        <v>5</v>
      </c>
      <c r="D17" s="135" t="s">
        <v>523</v>
      </c>
      <c r="E17" s="133">
        <v>53595224.387999997</v>
      </c>
      <c r="F17" s="133">
        <v>51410335.472000003</v>
      </c>
      <c r="G17" s="133">
        <v>50175761.229000002</v>
      </c>
      <c r="H17" s="133">
        <v>49433200.213</v>
      </c>
      <c r="I17" s="133">
        <v>27280626.822000001</v>
      </c>
      <c r="J17" s="133">
        <v>26005974.368999999</v>
      </c>
      <c r="K17" s="133">
        <v>25124192.710000001</v>
      </c>
      <c r="L17" s="133">
        <v>24464079.988000002</v>
      </c>
    </row>
    <row r="18" spans="3:12" ht="25.5">
      <c r="C18" s="698">
        <v>6</v>
      </c>
      <c r="D18" s="694" t="s">
        <v>524</v>
      </c>
      <c r="E18" s="696">
        <v>0</v>
      </c>
      <c r="F18" s="696">
        <v>0</v>
      </c>
      <c r="G18" s="696">
        <v>0</v>
      </c>
      <c r="H18" s="696">
        <v>0</v>
      </c>
      <c r="I18" s="696">
        <v>0</v>
      </c>
      <c r="J18" s="696">
        <v>0</v>
      </c>
      <c r="K18" s="696">
        <v>0</v>
      </c>
      <c r="L18" s="696">
        <v>0</v>
      </c>
    </row>
    <row r="19" spans="3:12">
      <c r="C19" s="698">
        <v>7</v>
      </c>
      <c r="D19" s="694" t="s">
        <v>525</v>
      </c>
      <c r="E19" s="699">
        <v>53047179.302000001</v>
      </c>
      <c r="F19" s="699">
        <v>50807187.730999999</v>
      </c>
      <c r="G19" s="699">
        <v>49345747.590999998</v>
      </c>
      <c r="H19" s="699">
        <v>48528853.989</v>
      </c>
      <c r="I19" s="699">
        <v>26732581.734999999</v>
      </c>
      <c r="J19" s="699">
        <v>25402826.627999999</v>
      </c>
      <c r="K19" s="699">
        <v>24294179.072999999</v>
      </c>
      <c r="L19" s="699">
        <v>23559733.763999999</v>
      </c>
    </row>
    <row r="20" spans="3:12">
      <c r="C20" s="698">
        <v>8</v>
      </c>
      <c r="D20" s="694" t="s">
        <v>526</v>
      </c>
      <c r="E20" s="699">
        <v>548045.08600000001</v>
      </c>
      <c r="F20" s="699">
        <v>603147.74100000004</v>
      </c>
      <c r="G20" s="699">
        <v>830013.63800000004</v>
      </c>
      <c r="H20" s="699">
        <v>904346.22499999998</v>
      </c>
      <c r="I20" s="699">
        <v>548045.08600000001</v>
      </c>
      <c r="J20" s="699">
        <v>603147.74100000004</v>
      </c>
      <c r="K20" s="699">
        <v>830013.63800000004</v>
      </c>
      <c r="L20" s="699">
        <v>904346.22499999998</v>
      </c>
    </row>
    <row r="21" spans="3:12">
      <c r="C21" s="134">
        <v>9</v>
      </c>
      <c r="D21" s="135" t="s">
        <v>527</v>
      </c>
      <c r="E21" s="132"/>
      <c r="F21" s="132"/>
      <c r="G21" s="132"/>
      <c r="H21" s="132"/>
      <c r="I21" s="494">
        <v>0</v>
      </c>
      <c r="J21" s="494">
        <v>0</v>
      </c>
      <c r="K21" s="494">
        <v>0</v>
      </c>
      <c r="L21" s="494">
        <v>0</v>
      </c>
    </row>
    <row r="22" spans="3:12">
      <c r="C22" s="134">
        <v>10</v>
      </c>
      <c r="D22" s="135" t="s">
        <v>528</v>
      </c>
      <c r="E22" s="133">
        <v>29838503.920000002</v>
      </c>
      <c r="F22" s="133">
        <v>29154077.870000001</v>
      </c>
      <c r="G22" s="133">
        <v>28843832.011999998</v>
      </c>
      <c r="H22" s="133">
        <v>28496680.864</v>
      </c>
      <c r="I22" s="133">
        <v>6332376.0619999999</v>
      </c>
      <c r="J22" s="133">
        <v>5464334.6840000004</v>
      </c>
      <c r="K22" s="133">
        <v>4939968.8470000001</v>
      </c>
      <c r="L22" s="133">
        <v>4635953.0369999995</v>
      </c>
    </row>
    <row r="23" spans="3:12" ht="25.5">
      <c r="C23" s="698">
        <v>11</v>
      </c>
      <c r="D23" s="694" t="s">
        <v>529</v>
      </c>
      <c r="E23" s="699">
        <v>4178955.3289999999</v>
      </c>
      <c r="F23" s="699">
        <v>3333667.557</v>
      </c>
      <c r="G23" s="699">
        <v>2778714.1349999998</v>
      </c>
      <c r="H23" s="699">
        <v>2489648.963</v>
      </c>
      <c r="I23" s="699">
        <v>4178955.3289999999</v>
      </c>
      <c r="J23" s="699">
        <v>3333667.557</v>
      </c>
      <c r="K23" s="699">
        <v>2778714.1349999998</v>
      </c>
      <c r="L23" s="699">
        <v>2489648.963</v>
      </c>
    </row>
    <row r="24" spans="3:12">
      <c r="C24" s="698">
        <v>12</v>
      </c>
      <c r="D24" s="694" t="s">
        <v>530</v>
      </c>
      <c r="E24" s="696">
        <v>0</v>
      </c>
      <c r="F24" s="696">
        <v>0</v>
      </c>
      <c r="G24" s="696">
        <v>0</v>
      </c>
      <c r="H24" s="696">
        <v>0</v>
      </c>
      <c r="I24" s="696">
        <v>0</v>
      </c>
      <c r="J24" s="696">
        <v>0</v>
      </c>
      <c r="K24" s="696">
        <v>0</v>
      </c>
      <c r="L24" s="696">
        <v>0</v>
      </c>
    </row>
    <row r="25" spans="3:12">
      <c r="C25" s="698">
        <v>13</v>
      </c>
      <c r="D25" s="694" t="s">
        <v>531</v>
      </c>
      <c r="E25" s="699">
        <v>25659548.590999998</v>
      </c>
      <c r="F25" s="699">
        <v>25820410.313000001</v>
      </c>
      <c r="G25" s="699">
        <v>26065117.877</v>
      </c>
      <c r="H25" s="699">
        <v>26007031.901999999</v>
      </c>
      <c r="I25" s="699">
        <v>2153420.733</v>
      </c>
      <c r="J25" s="699">
        <v>2130667.1269999999</v>
      </c>
      <c r="K25" s="699">
        <v>2161254.7119999998</v>
      </c>
      <c r="L25" s="699">
        <v>2146304.0750000002</v>
      </c>
    </row>
    <row r="26" spans="3:12">
      <c r="C26" s="134">
        <v>14</v>
      </c>
      <c r="D26" s="135" t="s">
        <v>532</v>
      </c>
      <c r="E26" s="133">
        <v>2440337.0989999999</v>
      </c>
      <c r="F26" s="133">
        <v>2143025.6940000001</v>
      </c>
      <c r="G26" s="133">
        <v>1354426.9029999999</v>
      </c>
      <c r="H26" s="133">
        <v>965133.02300000004</v>
      </c>
      <c r="I26" s="133">
        <v>2098729.9980000001</v>
      </c>
      <c r="J26" s="133">
        <v>1762921.3060000001</v>
      </c>
      <c r="K26" s="133">
        <v>984574.78</v>
      </c>
      <c r="L26" s="133">
        <v>598380.42000000004</v>
      </c>
    </row>
    <row r="27" spans="3:12">
      <c r="C27" s="134">
        <v>15</v>
      </c>
      <c r="D27" s="135" t="s">
        <v>533</v>
      </c>
      <c r="E27" s="133">
        <v>15572656.456</v>
      </c>
      <c r="F27" s="133">
        <v>15384252.011</v>
      </c>
      <c r="G27" s="133">
        <v>15275828.729</v>
      </c>
      <c r="H27" s="133">
        <v>15435547.108999999</v>
      </c>
      <c r="I27" s="133">
        <v>827307.34199999995</v>
      </c>
      <c r="J27" s="133">
        <v>736791.60400000005</v>
      </c>
      <c r="K27" s="133">
        <v>721857.62800000003</v>
      </c>
      <c r="L27" s="133">
        <v>753969.67</v>
      </c>
    </row>
    <row r="28" spans="3:12">
      <c r="C28" s="137">
        <v>16</v>
      </c>
      <c r="D28" s="138" t="s">
        <v>534</v>
      </c>
      <c r="E28" s="139"/>
      <c r="F28" s="139"/>
      <c r="G28" s="139"/>
      <c r="H28" s="139"/>
      <c r="I28" s="140">
        <v>47361141.582999997</v>
      </c>
      <c r="J28" s="140">
        <v>44692470.292999998</v>
      </c>
      <c r="K28" s="140">
        <v>42356588.461999997</v>
      </c>
      <c r="L28" s="140">
        <v>40817189.967</v>
      </c>
    </row>
    <row r="29" spans="3:12">
      <c r="C29" s="748" t="s">
        <v>535</v>
      </c>
      <c r="D29" s="749"/>
      <c r="E29" s="749"/>
      <c r="F29" s="749"/>
      <c r="G29" s="749"/>
      <c r="H29" s="749"/>
      <c r="I29" s="749"/>
      <c r="J29" s="749"/>
      <c r="K29" s="749"/>
      <c r="L29" s="749"/>
    </row>
    <row r="30" spans="3:12" ht="25.5">
      <c r="C30" s="134">
        <v>17</v>
      </c>
      <c r="D30" s="135" t="s">
        <v>536</v>
      </c>
      <c r="E30" s="133">
        <v>5205327.0549999997</v>
      </c>
      <c r="F30" s="133">
        <v>3363061.9640000002</v>
      </c>
      <c r="G30" s="133">
        <v>659373.75600000005</v>
      </c>
      <c r="H30" s="133">
        <v>586499.78099999996</v>
      </c>
      <c r="I30" s="494">
        <v>0</v>
      </c>
      <c r="J30" s="494">
        <v>0</v>
      </c>
      <c r="K30" s="494">
        <v>0</v>
      </c>
      <c r="L30" s="494">
        <v>0</v>
      </c>
    </row>
    <row r="31" spans="3:12">
      <c r="C31" s="134">
        <v>18</v>
      </c>
      <c r="D31" s="135" t="s">
        <v>537</v>
      </c>
      <c r="E31" s="133">
        <v>8633912.5040000007</v>
      </c>
      <c r="F31" s="133">
        <v>8268003.9979999997</v>
      </c>
      <c r="G31" s="133">
        <v>7432008.0959999999</v>
      </c>
      <c r="H31" s="133">
        <v>7104796.9879999999</v>
      </c>
      <c r="I31" s="133">
        <v>7610376.9630000005</v>
      </c>
      <c r="J31" s="133">
        <v>7277770.5109999999</v>
      </c>
      <c r="K31" s="133">
        <v>6432538.9019999998</v>
      </c>
      <c r="L31" s="133">
        <v>6100891.0259999996</v>
      </c>
    </row>
    <row r="32" spans="3:12">
      <c r="C32" s="134">
        <v>19</v>
      </c>
      <c r="D32" s="135" t="s">
        <v>538</v>
      </c>
      <c r="E32" s="133">
        <v>2727178.28</v>
      </c>
      <c r="F32" s="133">
        <v>2048606.5360000001</v>
      </c>
      <c r="G32" s="133">
        <v>1476631.7320000001</v>
      </c>
      <c r="H32" s="133">
        <v>1168450.1869999999</v>
      </c>
      <c r="I32" s="133">
        <v>2727178.28</v>
      </c>
      <c r="J32" s="133">
        <v>2048606.5360000001</v>
      </c>
      <c r="K32" s="133">
        <v>1476631.7320000001</v>
      </c>
      <c r="L32" s="133">
        <v>1168450.1869999999</v>
      </c>
    </row>
    <row r="33" spans="3:12" ht="51">
      <c r="C33" s="134" t="s">
        <v>134</v>
      </c>
      <c r="D33" s="135" t="s">
        <v>539</v>
      </c>
      <c r="E33" s="132"/>
      <c r="F33" s="132"/>
      <c r="G33" s="132"/>
      <c r="H33" s="132"/>
      <c r="I33" s="494">
        <v>0</v>
      </c>
      <c r="J33" s="494">
        <v>0</v>
      </c>
      <c r="K33" s="494">
        <v>0</v>
      </c>
      <c r="L33" s="494">
        <v>0</v>
      </c>
    </row>
    <row r="34" spans="3:12" ht="25.5">
      <c r="C34" s="134" t="s">
        <v>540</v>
      </c>
      <c r="D34" s="135" t="s">
        <v>541</v>
      </c>
      <c r="E34" s="132"/>
      <c r="F34" s="132"/>
      <c r="G34" s="132"/>
      <c r="H34" s="132"/>
      <c r="I34" s="494">
        <v>0</v>
      </c>
      <c r="J34" s="494">
        <v>0</v>
      </c>
      <c r="K34" s="494">
        <v>0</v>
      </c>
      <c r="L34" s="494">
        <v>0</v>
      </c>
    </row>
    <row r="35" spans="3:12">
      <c r="C35" s="141">
        <v>20</v>
      </c>
      <c r="D35" s="142" t="s">
        <v>542</v>
      </c>
      <c r="E35" s="140">
        <v>16566417.839</v>
      </c>
      <c r="F35" s="140">
        <v>13679672.498</v>
      </c>
      <c r="G35" s="140">
        <v>9568013.5840000007</v>
      </c>
      <c r="H35" s="140">
        <v>8859746.9560000002</v>
      </c>
      <c r="I35" s="140">
        <v>10337555.243000001</v>
      </c>
      <c r="J35" s="140">
        <v>9326377.0470000003</v>
      </c>
      <c r="K35" s="140">
        <v>7909170.6339999996</v>
      </c>
      <c r="L35" s="140">
        <v>7269341.2130000005</v>
      </c>
    </row>
    <row r="36" spans="3:12">
      <c r="C36" s="698" t="s">
        <v>265</v>
      </c>
      <c r="D36" s="135" t="s">
        <v>543</v>
      </c>
      <c r="E36" s="696">
        <v>0</v>
      </c>
      <c r="F36" s="696">
        <v>0</v>
      </c>
      <c r="G36" s="696">
        <v>0</v>
      </c>
      <c r="H36" s="696">
        <v>0</v>
      </c>
      <c r="I36" s="696">
        <v>0</v>
      </c>
      <c r="J36" s="696">
        <v>0</v>
      </c>
      <c r="K36" s="696">
        <v>0</v>
      </c>
      <c r="L36" s="696">
        <v>0</v>
      </c>
    </row>
    <row r="37" spans="3:12">
      <c r="C37" s="698" t="s">
        <v>267</v>
      </c>
      <c r="D37" s="135" t="s">
        <v>544</v>
      </c>
      <c r="E37" s="696">
        <v>0</v>
      </c>
      <c r="F37" s="696">
        <v>0</v>
      </c>
      <c r="G37" s="696">
        <v>0</v>
      </c>
      <c r="H37" s="696">
        <v>0</v>
      </c>
      <c r="I37" s="696">
        <v>0</v>
      </c>
      <c r="J37" s="696">
        <v>0</v>
      </c>
      <c r="K37" s="696">
        <v>0</v>
      </c>
      <c r="L37" s="696">
        <v>0</v>
      </c>
    </row>
    <row r="38" spans="3:12">
      <c r="C38" s="700" t="s">
        <v>269</v>
      </c>
      <c r="D38" s="701" t="s">
        <v>545</v>
      </c>
      <c r="E38" s="702">
        <v>16566417.839</v>
      </c>
      <c r="F38" s="702">
        <v>13679672.498</v>
      </c>
      <c r="G38" s="702">
        <v>9568013.5840000007</v>
      </c>
      <c r="H38" s="702">
        <v>8859746.9560000002</v>
      </c>
      <c r="I38" s="702">
        <v>10337555.243000001</v>
      </c>
      <c r="J38" s="702">
        <v>9326377.0470000003</v>
      </c>
      <c r="K38" s="702">
        <v>7909170.6339999996</v>
      </c>
      <c r="L38" s="702">
        <v>7269341.2130000005</v>
      </c>
    </row>
    <row r="39" spans="3:12">
      <c r="C39" s="748" t="s">
        <v>546</v>
      </c>
      <c r="D39" s="749"/>
      <c r="E39" s="749"/>
      <c r="F39" s="749"/>
      <c r="G39" s="749"/>
      <c r="H39" s="749"/>
      <c r="I39" s="749"/>
      <c r="J39" s="749"/>
      <c r="K39" s="749"/>
      <c r="L39" s="749"/>
    </row>
    <row r="40" spans="3:12">
      <c r="C40" s="143" t="s">
        <v>547</v>
      </c>
      <c r="D40" s="144" t="s">
        <v>548</v>
      </c>
      <c r="E40" s="145"/>
      <c r="F40" s="145"/>
      <c r="G40" s="145"/>
      <c r="H40" s="145"/>
      <c r="I40" s="146">
        <v>66679371.093000002</v>
      </c>
      <c r="J40" s="146">
        <v>67558910.731000006</v>
      </c>
      <c r="K40" s="146">
        <v>69228870.657000005</v>
      </c>
      <c r="L40" s="146">
        <v>70982474.950000003</v>
      </c>
    </row>
    <row r="41" spans="3:12">
      <c r="C41" s="143">
        <v>22</v>
      </c>
      <c r="D41" s="144" t="s">
        <v>549</v>
      </c>
      <c r="E41" s="145"/>
      <c r="F41" s="145"/>
      <c r="G41" s="145"/>
      <c r="H41" s="145"/>
      <c r="I41" s="146">
        <v>37023586.340999998</v>
      </c>
      <c r="J41" s="146">
        <v>35366093.247000001</v>
      </c>
      <c r="K41" s="146">
        <v>34447417.829000004</v>
      </c>
      <c r="L41" s="146">
        <v>33547848.754000001</v>
      </c>
    </row>
    <row r="42" spans="3:12" ht="19.5" thickBot="1">
      <c r="C42" s="147">
        <v>23</v>
      </c>
      <c r="D42" s="148" t="s">
        <v>550</v>
      </c>
      <c r="E42" s="149"/>
      <c r="F42" s="149"/>
      <c r="G42" s="149"/>
      <c r="H42" s="149"/>
      <c r="I42" s="495">
        <v>1.8009999999999999</v>
      </c>
      <c r="J42" s="495">
        <v>1.9103000000000001</v>
      </c>
      <c r="K42" s="495">
        <v>2.0097</v>
      </c>
      <c r="L42" s="495">
        <v>2.1158999999999999</v>
      </c>
    </row>
    <row r="44" spans="3:12">
      <c r="C44" s="81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5"/>
  <sheetViews>
    <sheetView showGridLines="0" zoomScale="90" zoomScaleNormal="90" workbookViewId="0"/>
  </sheetViews>
  <sheetFormatPr defaultColWidth="9.140625" defaultRowHeight="18.75"/>
  <cols>
    <col min="1" max="1" width="2.85546875" style="14" customWidth="1"/>
    <col min="2" max="2" width="3.7109375" style="14" customWidth="1"/>
    <col min="3" max="3" width="6.140625" style="14" customWidth="1"/>
    <col min="4" max="4" width="52.28515625" style="14" customWidth="1"/>
    <col min="5" max="5" width="13.85546875" style="14" customWidth="1"/>
    <col min="6" max="6" width="16" style="14" customWidth="1"/>
    <col min="7" max="7" width="18.28515625" style="14" customWidth="1"/>
    <col min="8" max="8" width="12.5703125" style="14" customWidth="1"/>
    <col min="9" max="9" width="17.85546875" style="14" customWidth="1"/>
    <col min="10" max="10" width="16.85546875" style="14" customWidth="1"/>
    <col min="11" max="11" width="18.5703125" style="14" customWidth="1"/>
    <col min="12" max="12" width="9.140625" style="14" customWidth="1"/>
    <col min="13" max="16384" width="9.140625" style="14"/>
  </cols>
  <sheetData>
    <row r="3" spans="3:9" ht="24">
      <c r="C3" s="120" t="s">
        <v>46</v>
      </c>
    </row>
    <row r="4" spans="3:9">
      <c r="C4" s="19" t="s">
        <v>1024</v>
      </c>
    </row>
    <row r="5" spans="3:9" s="77" customFormat="1"/>
    <row r="6" spans="3:9" ht="19.5" thickBot="1">
      <c r="C6" s="755"/>
      <c r="D6" s="705"/>
      <c r="E6" s="22" t="s">
        <v>111</v>
      </c>
      <c r="F6" s="22" t="s">
        <v>112</v>
      </c>
      <c r="G6" s="22" t="s">
        <v>113</v>
      </c>
      <c r="H6" s="22" t="s">
        <v>148</v>
      </c>
      <c r="I6" s="22" t="s">
        <v>149</v>
      </c>
    </row>
    <row r="7" spans="3:9" ht="20.25" thickTop="1" thickBot="1">
      <c r="C7" s="756"/>
      <c r="D7" s="705"/>
      <c r="E7" s="754" t="s">
        <v>551</v>
      </c>
      <c r="F7" s="757"/>
      <c r="G7" s="757"/>
      <c r="H7" s="757"/>
      <c r="I7" s="754" t="s">
        <v>552</v>
      </c>
    </row>
    <row r="8" spans="3:9" ht="27" thickTop="1" thickBot="1">
      <c r="C8" s="705"/>
      <c r="D8" s="705"/>
      <c r="E8" s="150" t="s">
        <v>553</v>
      </c>
      <c r="F8" s="150" t="s">
        <v>554</v>
      </c>
      <c r="G8" s="150" t="s">
        <v>555</v>
      </c>
      <c r="H8" s="150" t="s">
        <v>556</v>
      </c>
      <c r="I8" s="708"/>
    </row>
    <row r="9" spans="3:9" ht="20.25" thickTop="1" thickBot="1">
      <c r="C9" s="753" t="s">
        <v>557</v>
      </c>
      <c r="D9" s="708"/>
      <c r="E9" s="708"/>
      <c r="F9" s="708"/>
      <c r="G9" s="708"/>
      <c r="H9" s="708"/>
      <c r="I9" s="708"/>
    </row>
    <row r="10" spans="3:9" ht="19.5" thickTop="1">
      <c r="C10" s="134">
        <v>1</v>
      </c>
      <c r="D10" s="135" t="s">
        <v>558</v>
      </c>
      <c r="E10" s="496">
        <v>23877392.260000002</v>
      </c>
      <c r="F10" s="494">
        <v>0</v>
      </c>
      <c r="G10" s="494">
        <v>0</v>
      </c>
      <c r="H10" s="496">
        <v>2359950.1740000001</v>
      </c>
      <c r="I10" s="497">
        <v>26237342.434</v>
      </c>
    </row>
    <row r="11" spans="3:9">
      <c r="C11" s="136">
        <v>2</v>
      </c>
      <c r="D11" s="694" t="s">
        <v>559</v>
      </c>
      <c r="E11" s="695">
        <v>23877392.260000002</v>
      </c>
      <c r="F11" s="696">
        <v>0</v>
      </c>
      <c r="G11" s="696">
        <v>0</v>
      </c>
      <c r="H11" s="695">
        <v>2359950.1740000001</v>
      </c>
      <c r="I11" s="695">
        <v>26237342.434</v>
      </c>
    </row>
    <row r="12" spans="3:9">
      <c r="C12" s="136">
        <v>3</v>
      </c>
      <c r="D12" s="694" t="s">
        <v>560</v>
      </c>
      <c r="E12" s="697"/>
      <c r="F12" s="696">
        <v>0</v>
      </c>
      <c r="G12" s="696">
        <v>0</v>
      </c>
      <c r="H12" s="696">
        <v>0</v>
      </c>
      <c r="I12" s="696">
        <v>0</v>
      </c>
    </row>
    <row r="13" spans="3:9">
      <c r="C13" s="134">
        <v>4</v>
      </c>
      <c r="D13" s="135" t="s">
        <v>561</v>
      </c>
      <c r="E13" s="498"/>
      <c r="F13" s="496">
        <v>134723030.09445003</v>
      </c>
      <c r="G13" s="496">
        <v>1218947.82033</v>
      </c>
      <c r="H13" s="496">
        <v>351303.99839999998</v>
      </c>
      <c r="I13" s="497">
        <v>126828899.33822049</v>
      </c>
    </row>
    <row r="14" spans="3:9">
      <c r="C14" s="136">
        <v>5</v>
      </c>
      <c r="D14" s="694" t="s">
        <v>521</v>
      </c>
      <c r="E14" s="697"/>
      <c r="F14" s="695">
        <v>82596183.487870008</v>
      </c>
      <c r="G14" s="695">
        <v>120.8425</v>
      </c>
      <c r="H14" s="696">
        <v>0</v>
      </c>
      <c r="I14" s="695">
        <v>78466489.114551499</v>
      </c>
    </row>
    <row r="15" spans="3:9">
      <c r="C15" s="136">
        <v>6</v>
      </c>
      <c r="D15" s="694" t="s">
        <v>522</v>
      </c>
      <c r="E15" s="697"/>
      <c r="F15" s="695">
        <v>52126846.606579997</v>
      </c>
      <c r="G15" s="695">
        <v>1218826.97783</v>
      </c>
      <c r="H15" s="695">
        <v>351303.99770000001</v>
      </c>
      <c r="I15" s="695">
        <v>48362410.223668993</v>
      </c>
    </row>
    <row r="16" spans="3:9">
      <c r="C16" s="134">
        <v>7</v>
      </c>
      <c r="D16" s="135" t="s">
        <v>562</v>
      </c>
      <c r="E16" s="498"/>
      <c r="F16" s="496">
        <v>64310154.63084244</v>
      </c>
      <c r="G16" s="496">
        <v>1324405.72768</v>
      </c>
      <c r="H16" s="496">
        <v>6955797.1320099998</v>
      </c>
      <c r="I16" s="497">
        <v>31890442.109584995</v>
      </c>
    </row>
    <row r="17" spans="3:9">
      <c r="C17" s="136">
        <v>8</v>
      </c>
      <c r="D17" s="694" t="s">
        <v>563</v>
      </c>
      <c r="E17" s="697"/>
      <c r="F17" s="696">
        <v>0</v>
      </c>
      <c r="G17" s="696">
        <v>0</v>
      </c>
      <c r="H17" s="696">
        <v>0</v>
      </c>
      <c r="I17" s="696">
        <v>0</v>
      </c>
    </row>
    <row r="18" spans="3:9">
      <c r="C18" s="136">
        <v>9</v>
      </c>
      <c r="D18" s="694" t="s">
        <v>564</v>
      </c>
      <c r="E18" s="697"/>
      <c r="F18" s="695">
        <v>64310154.63084244</v>
      </c>
      <c r="G18" s="695">
        <v>1324405.72768</v>
      </c>
      <c r="H18" s="695">
        <v>6955797.1320099998</v>
      </c>
      <c r="I18" s="695">
        <v>31890442.109584995</v>
      </c>
    </row>
    <row r="19" spans="3:9">
      <c r="C19" s="134">
        <v>10</v>
      </c>
      <c r="D19" s="135" t="s">
        <v>565</v>
      </c>
      <c r="E19" s="498"/>
      <c r="F19" s="494">
        <v>0</v>
      </c>
      <c r="G19" s="494">
        <v>0</v>
      </c>
      <c r="H19" s="494">
        <v>0</v>
      </c>
      <c r="I19" s="499">
        <v>0</v>
      </c>
    </row>
    <row r="20" spans="3:9">
      <c r="C20" s="134">
        <v>11</v>
      </c>
      <c r="D20" s="135" t="s">
        <v>566</v>
      </c>
      <c r="E20" s="496">
        <v>43792.884284071464</v>
      </c>
      <c r="F20" s="496">
        <v>8619592.6743275616</v>
      </c>
      <c r="G20" s="496">
        <v>46234.456920000004</v>
      </c>
      <c r="H20" s="496">
        <v>2349988.91084</v>
      </c>
      <c r="I20" s="497">
        <v>2373106.1393000004</v>
      </c>
    </row>
    <row r="21" spans="3:9" ht="25.5">
      <c r="C21" s="136">
        <v>12</v>
      </c>
      <c r="D21" s="694" t="s">
        <v>567</v>
      </c>
      <c r="E21" s="695">
        <v>43792.884284071464</v>
      </c>
      <c r="F21" s="697"/>
      <c r="G21" s="697"/>
      <c r="H21" s="697"/>
      <c r="I21" s="697"/>
    </row>
    <row r="22" spans="3:9" ht="25.5">
      <c r="C22" s="136">
        <v>13</v>
      </c>
      <c r="D22" s="694" t="s">
        <v>568</v>
      </c>
      <c r="E22" s="697"/>
      <c r="F22" s="695">
        <v>8619592.6743275616</v>
      </c>
      <c r="G22" s="695">
        <v>46234.456920000004</v>
      </c>
      <c r="H22" s="695">
        <v>2349988.91084</v>
      </c>
      <c r="I22" s="695">
        <v>2373106.1393000004</v>
      </c>
    </row>
    <row r="23" spans="3:9">
      <c r="C23" s="141">
        <v>14</v>
      </c>
      <c r="D23" s="142" t="s">
        <v>569</v>
      </c>
      <c r="E23" s="500"/>
      <c r="F23" s="500"/>
      <c r="G23" s="500"/>
      <c r="H23" s="500"/>
      <c r="I23" s="501">
        <v>187329790.02110547</v>
      </c>
    </row>
    <row r="24" spans="3:9" ht="19.5" thickBot="1">
      <c r="C24" s="753" t="s">
        <v>570</v>
      </c>
      <c r="D24" s="708"/>
      <c r="E24" s="708"/>
      <c r="F24" s="708"/>
      <c r="G24" s="708"/>
      <c r="H24" s="708"/>
      <c r="I24" s="708"/>
    </row>
    <row r="25" spans="3:9" ht="19.5" thickTop="1">
      <c r="C25" s="134">
        <v>15</v>
      </c>
      <c r="D25" s="135" t="s">
        <v>518</v>
      </c>
      <c r="E25" s="498"/>
      <c r="F25" s="498"/>
      <c r="G25" s="498"/>
      <c r="H25" s="498"/>
      <c r="I25" s="497">
        <v>1704883.14665</v>
      </c>
    </row>
    <row r="26" spans="3:9" ht="25.5">
      <c r="C26" s="134" t="s">
        <v>571</v>
      </c>
      <c r="D26" s="135" t="s">
        <v>572</v>
      </c>
      <c r="E26" s="498"/>
      <c r="F26" s="494">
        <v>0</v>
      </c>
      <c r="G26" s="494">
        <v>0</v>
      </c>
      <c r="H26" s="494">
        <v>0</v>
      </c>
      <c r="I26" s="499">
        <v>0</v>
      </c>
    </row>
    <row r="27" spans="3:9" ht="25.5">
      <c r="C27" s="134">
        <v>16</v>
      </c>
      <c r="D27" s="135" t="s">
        <v>573</v>
      </c>
      <c r="E27" s="498"/>
      <c r="F27" s="494">
        <v>0</v>
      </c>
      <c r="G27" s="494">
        <v>0</v>
      </c>
      <c r="H27" s="494">
        <v>0</v>
      </c>
      <c r="I27" s="499">
        <v>0</v>
      </c>
    </row>
    <row r="28" spans="3:9">
      <c r="C28" s="134">
        <v>17</v>
      </c>
      <c r="D28" s="135" t="s">
        <v>574</v>
      </c>
      <c r="E28" s="498"/>
      <c r="F28" s="496">
        <v>39863038.015000701</v>
      </c>
      <c r="G28" s="496">
        <v>10370435.191184925</v>
      </c>
      <c r="H28" s="496">
        <v>117011045.71989</v>
      </c>
      <c r="I28" s="497">
        <v>102940615.93561175</v>
      </c>
    </row>
    <row r="29" spans="3:9" ht="51">
      <c r="C29" s="136">
        <v>18</v>
      </c>
      <c r="D29" s="694" t="s">
        <v>575</v>
      </c>
      <c r="E29" s="697"/>
      <c r="F29" s="695">
        <v>13650571.865322875</v>
      </c>
      <c r="G29" s="696">
        <v>0</v>
      </c>
      <c r="H29" s="696">
        <v>0</v>
      </c>
      <c r="I29" s="696">
        <v>0</v>
      </c>
    </row>
    <row r="30" spans="3:9" ht="38.25">
      <c r="C30" s="136">
        <v>19</v>
      </c>
      <c r="D30" s="694" t="s">
        <v>576</v>
      </c>
      <c r="E30" s="697"/>
      <c r="F30" s="695">
        <v>6819070.6338100005</v>
      </c>
      <c r="G30" s="695">
        <v>70848.803</v>
      </c>
      <c r="H30" s="695">
        <v>445997.28583999898</v>
      </c>
      <c r="I30" s="695">
        <v>1163328.750720999</v>
      </c>
    </row>
    <row r="31" spans="3:9" ht="38.25">
      <c r="C31" s="136">
        <v>20</v>
      </c>
      <c r="D31" s="694" t="s">
        <v>577</v>
      </c>
      <c r="E31" s="697"/>
      <c r="F31" s="695">
        <v>11411433.271560004</v>
      </c>
      <c r="G31" s="695">
        <v>9037553.4580699988</v>
      </c>
      <c r="H31" s="695">
        <v>64262118.745460011</v>
      </c>
      <c r="I31" s="695">
        <v>65018846.616951019</v>
      </c>
    </row>
    <row r="32" spans="3:9" ht="25.5">
      <c r="C32" s="136">
        <v>21</v>
      </c>
      <c r="D32" s="694" t="s">
        <v>578</v>
      </c>
      <c r="E32" s="697"/>
      <c r="F32" s="696">
        <v>0</v>
      </c>
      <c r="G32" s="696">
        <v>0</v>
      </c>
      <c r="H32" s="696">
        <v>0</v>
      </c>
      <c r="I32" s="696">
        <v>0</v>
      </c>
    </row>
    <row r="33" spans="3:9">
      <c r="C33" s="136">
        <v>22</v>
      </c>
      <c r="D33" s="694" t="s">
        <v>579</v>
      </c>
      <c r="E33" s="697"/>
      <c r="F33" s="695">
        <v>830530.53604000004</v>
      </c>
      <c r="G33" s="695">
        <v>849117.56553999986</v>
      </c>
      <c r="H33" s="695">
        <v>48901735.15541999</v>
      </c>
      <c r="I33" s="695">
        <v>32934725.921631001</v>
      </c>
    </row>
    <row r="34" spans="3:9" ht="25.5">
      <c r="C34" s="136">
        <v>23</v>
      </c>
      <c r="D34" s="694" t="s">
        <v>578</v>
      </c>
      <c r="E34" s="697"/>
      <c r="F34" s="695">
        <v>767206.37632000004</v>
      </c>
      <c r="G34" s="695">
        <v>786110.61025999987</v>
      </c>
      <c r="H34" s="695">
        <v>47357865.056329995</v>
      </c>
      <c r="I34" s="695">
        <v>31559270.7799045</v>
      </c>
    </row>
    <row r="35" spans="3:9" ht="51">
      <c r="C35" s="136">
        <v>24</v>
      </c>
      <c r="D35" s="694" t="s">
        <v>580</v>
      </c>
      <c r="E35" s="697"/>
      <c r="F35" s="695">
        <v>7151431.7082678266</v>
      </c>
      <c r="G35" s="695">
        <v>412915.36457492399</v>
      </c>
      <c r="H35" s="695">
        <v>3401194.5331699997</v>
      </c>
      <c r="I35" s="695">
        <v>3823714.6463087443</v>
      </c>
    </row>
    <row r="36" spans="3:9">
      <c r="C36" s="134">
        <v>25</v>
      </c>
      <c r="D36" s="135" t="s">
        <v>581</v>
      </c>
      <c r="E36" s="498"/>
      <c r="F36" s="494">
        <v>0</v>
      </c>
      <c r="G36" s="494">
        <v>0</v>
      </c>
      <c r="H36" s="494">
        <v>0</v>
      </c>
      <c r="I36" s="499">
        <v>0</v>
      </c>
    </row>
    <row r="37" spans="3:9">
      <c r="C37" s="134">
        <v>26</v>
      </c>
      <c r="D37" s="135" t="s">
        <v>582</v>
      </c>
      <c r="E37" s="494"/>
      <c r="F37" s="496">
        <v>10007727.326918406</v>
      </c>
      <c r="G37" s="496">
        <v>44106.871039999991</v>
      </c>
      <c r="H37" s="496">
        <v>15892780.795954354</v>
      </c>
      <c r="I37" s="497">
        <v>16410338.705060273</v>
      </c>
    </row>
    <row r="38" spans="3:9">
      <c r="C38" s="136">
        <v>27</v>
      </c>
      <c r="D38" s="694" t="s">
        <v>583</v>
      </c>
      <c r="E38" s="697"/>
      <c r="F38" s="697"/>
      <c r="G38" s="697"/>
      <c r="H38" s="696">
        <v>0</v>
      </c>
      <c r="I38" s="696">
        <v>0</v>
      </c>
    </row>
    <row r="39" spans="3:9" ht="44.25" customHeight="1">
      <c r="C39" s="136">
        <v>28</v>
      </c>
      <c r="D39" s="694" t="s">
        <v>584</v>
      </c>
      <c r="E39" s="697"/>
      <c r="F39" s="696">
        <v>0</v>
      </c>
      <c r="G39" s="696">
        <v>0</v>
      </c>
      <c r="H39" s="696">
        <v>0</v>
      </c>
      <c r="I39" s="696">
        <v>0</v>
      </c>
    </row>
    <row r="40" spans="3:9" ht="25.5">
      <c r="C40" s="136">
        <v>29</v>
      </c>
      <c r="D40" s="694" t="s">
        <v>585</v>
      </c>
      <c r="E40" s="697"/>
      <c r="F40" s="695">
        <v>619.63568000000009</v>
      </c>
      <c r="G40" s="697"/>
      <c r="H40" s="697"/>
      <c r="I40" s="695">
        <v>619.63568000000009</v>
      </c>
    </row>
    <row r="41" spans="3:9" ht="38.25">
      <c r="C41" s="136">
        <v>30</v>
      </c>
      <c r="D41" s="694" t="s">
        <v>586</v>
      </c>
      <c r="E41" s="697"/>
      <c r="F41" s="695">
        <v>2604355.7572184056</v>
      </c>
      <c r="G41" s="697"/>
      <c r="H41" s="697"/>
      <c r="I41" s="695">
        <v>130217.78786092029</v>
      </c>
    </row>
    <row r="42" spans="3:9">
      <c r="C42" s="136">
        <v>31</v>
      </c>
      <c r="D42" s="694" t="s">
        <v>587</v>
      </c>
      <c r="E42" s="697"/>
      <c r="F42" s="695">
        <v>7402751.9340200005</v>
      </c>
      <c r="G42" s="695">
        <v>44106.871039999991</v>
      </c>
      <c r="H42" s="695">
        <v>15892780.795954354</v>
      </c>
      <c r="I42" s="695">
        <v>16279501.281519353</v>
      </c>
    </row>
    <row r="43" spans="3:9">
      <c r="C43" s="134">
        <v>32</v>
      </c>
      <c r="D43" s="135" t="s">
        <v>588</v>
      </c>
      <c r="E43" s="498"/>
      <c r="F43" s="496">
        <v>39994746.889854036</v>
      </c>
      <c r="G43" s="496">
        <v>705668.22228999995</v>
      </c>
      <c r="H43" s="496">
        <v>1591724.8180799999</v>
      </c>
      <c r="I43" s="497">
        <v>2051073.1457684522</v>
      </c>
    </row>
    <row r="44" spans="3:9">
      <c r="C44" s="141">
        <v>33</v>
      </c>
      <c r="D44" s="142" t="s">
        <v>204</v>
      </c>
      <c r="E44" s="500"/>
      <c r="F44" s="500"/>
      <c r="G44" s="500"/>
      <c r="H44" s="500"/>
      <c r="I44" s="501">
        <v>123106910.93309048</v>
      </c>
    </row>
    <row r="45" spans="3:9">
      <c r="C45" s="141">
        <v>34</v>
      </c>
      <c r="D45" s="142" t="s">
        <v>205</v>
      </c>
      <c r="E45" s="500"/>
      <c r="F45" s="500"/>
      <c r="G45" s="500"/>
      <c r="H45" s="500"/>
      <c r="I45" s="502">
        <v>1.5216837836416885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V32"/>
  <sheetViews>
    <sheetView showGridLines="0" zoomScale="90" zoomScaleNormal="90" workbookViewId="0"/>
  </sheetViews>
  <sheetFormatPr defaultColWidth="9.140625" defaultRowHeight="18.75"/>
  <cols>
    <col min="1" max="1" width="3" style="14" customWidth="1"/>
    <col min="2" max="2" width="5" style="14" customWidth="1"/>
    <col min="3" max="3" width="3.7109375" style="14" customWidth="1"/>
    <col min="4" max="4" width="24" style="14" bestFit="1" customWidth="1"/>
    <col min="5" max="7" width="10.28515625" style="14" customWidth="1"/>
    <col min="8" max="8" width="0.85546875" style="14" customWidth="1"/>
    <col min="9" max="11" width="10.28515625" style="14" customWidth="1"/>
    <col min="12" max="12" width="0.7109375" style="14" customWidth="1"/>
    <col min="13" max="15" width="10.28515625" style="14" customWidth="1"/>
    <col min="16" max="16" width="0.85546875" style="14" customWidth="1"/>
    <col min="17" max="18" width="10.28515625" style="14" customWidth="1"/>
    <col min="19" max="19" width="10.42578125" style="14" customWidth="1"/>
    <col min="20" max="20" width="12.42578125" style="14" customWidth="1"/>
    <col min="21" max="21" width="13.42578125" style="14" customWidth="1"/>
    <col min="22" max="22" width="16" style="14" customWidth="1"/>
    <col min="23" max="23" width="9.140625" style="14" customWidth="1"/>
    <col min="24" max="16384" width="9.140625" style="14"/>
  </cols>
  <sheetData>
    <row r="3" spans="3:22" ht="21" customHeight="1">
      <c r="C3" s="49" t="s">
        <v>589</v>
      </c>
    </row>
    <row r="4" spans="3:22" ht="17.45" customHeight="1">
      <c r="C4" s="19" t="s">
        <v>1024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spans="3:22" ht="17.45" customHeight="1">
      <c r="C5" s="152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3:22" ht="17.45" customHeight="1">
      <c r="C6" s="153"/>
      <c r="D6" s="153"/>
      <c r="E6" s="154" t="s">
        <v>111</v>
      </c>
      <c r="F6" s="154" t="s">
        <v>112</v>
      </c>
      <c r="G6" s="154" t="s">
        <v>113</v>
      </c>
      <c r="H6" s="154"/>
      <c r="I6" s="154" t="s">
        <v>148</v>
      </c>
      <c r="J6" s="154" t="s">
        <v>149</v>
      </c>
      <c r="K6" s="154" t="s">
        <v>208</v>
      </c>
      <c r="L6" s="154"/>
      <c r="M6" s="154" t="s">
        <v>209</v>
      </c>
      <c r="N6" s="154" t="s">
        <v>210</v>
      </c>
      <c r="O6" s="154" t="s">
        <v>368</v>
      </c>
      <c r="P6" s="154"/>
      <c r="Q6" s="154" t="s">
        <v>369</v>
      </c>
      <c r="R6" s="154" t="s">
        <v>370</v>
      </c>
      <c r="S6" s="154" t="s">
        <v>371</v>
      </c>
      <c r="T6" s="154" t="s">
        <v>372</v>
      </c>
      <c r="U6" s="154" t="s">
        <v>590</v>
      </c>
      <c r="V6" s="154" t="s">
        <v>591</v>
      </c>
    </row>
    <row r="7" spans="3:22" ht="40.5" customHeight="1" thickBot="1">
      <c r="C7" s="153"/>
      <c r="D7" s="153"/>
      <c r="E7" s="758" t="s">
        <v>592</v>
      </c>
      <c r="F7" s="759"/>
      <c r="G7" s="759"/>
      <c r="H7" s="759"/>
      <c r="I7" s="759"/>
      <c r="J7" s="759"/>
      <c r="K7" s="759"/>
      <c r="L7" s="155"/>
      <c r="M7" s="758" t="s">
        <v>593</v>
      </c>
      <c r="N7" s="759"/>
      <c r="O7" s="759"/>
      <c r="P7" s="759"/>
      <c r="Q7" s="759"/>
      <c r="R7" s="759"/>
      <c r="S7" s="759"/>
      <c r="T7" s="760" t="s">
        <v>594</v>
      </c>
      <c r="U7" s="758" t="s">
        <v>595</v>
      </c>
      <c r="V7" s="759"/>
    </row>
    <row r="8" spans="3:22" ht="71.25" customHeight="1" thickBot="1">
      <c r="C8" s="153"/>
      <c r="D8" s="153"/>
      <c r="E8" s="761" t="s">
        <v>596</v>
      </c>
      <c r="F8" s="762"/>
      <c r="G8" s="762"/>
      <c r="H8" s="156"/>
      <c r="I8" s="761" t="s">
        <v>597</v>
      </c>
      <c r="J8" s="762"/>
      <c r="K8" s="762"/>
      <c r="L8" s="157"/>
      <c r="M8" s="761" t="s">
        <v>598</v>
      </c>
      <c r="N8" s="762"/>
      <c r="O8" s="762"/>
      <c r="P8" s="156"/>
      <c r="Q8" s="761" t="s">
        <v>599</v>
      </c>
      <c r="R8" s="762"/>
      <c r="S8" s="762"/>
      <c r="T8" s="705"/>
      <c r="U8" s="763" t="s">
        <v>600</v>
      </c>
      <c r="V8" s="763" t="s">
        <v>601</v>
      </c>
    </row>
    <row r="9" spans="3:22" ht="25.9" customHeight="1" thickBot="1">
      <c r="C9" s="158"/>
      <c r="D9" s="159"/>
      <c r="E9" s="160"/>
      <c r="F9" s="161" t="s">
        <v>602</v>
      </c>
      <c r="G9" s="161" t="s">
        <v>603</v>
      </c>
      <c r="H9" s="161"/>
      <c r="I9" s="160"/>
      <c r="J9" s="161" t="s">
        <v>603</v>
      </c>
      <c r="K9" s="161" t="s">
        <v>604</v>
      </c>
      <c r="L9" s="161"/>
      <c r="M9" s="160"/>
      <c r="N9" s="161" t="s">
        <v>602</v>
      </c>
      <c r="O9" s="161" t="s">
        <v>603</v>
      </c>
      <c r="P9" s="161"/>
      <c r="Q9" s="160"/>
      <c r="R9" s="161" t="s">
        <v>603</v>
      </c>
      <c r="S9" s="161" t="s">
        <v>604</v>
      </c>
      <c r="T9" s="160"/>
      <c r="U9" s="708"/>
      <c r="V9" s="708"/>
    </row>
    <row r="10" spans="3:22" ht="39" thickTop="1">
      <c r="C10" s="681" t="s">
        <v>605</v>
      </c>
      <c r="D10" s="162" t="s">
        <v>606</v>
      </c>
      <c r="E10" s="163">
        <v>7942980.6730000004</v>
      </c>
      <c r="F10" s="163">
        <v>7942980.574</v>
      </c>
      <c r="G10" s="503">
        <v>0</v>
      </c>
      <c r="H10" s="504"/>
      <c r="I10" s="503">
        <v>0</v>
      </c>
      <c r="J10" s="503">
        <v>0</v>
      </c>
      <c r="K10" s="503">
        <v>0</v>
      </c>
      <c r="L10" s="504"/>
      <c r="M10" s="503">
        <v>0</v>
      </c>
      <c r="N10" s="503">
        <v>0</v>
      </c>
      <c r="O10" s="503">
        <v>0</v>
      </c>
      <c r="P10" s="504"/>
      <c r="Q10" s="503">
        <v>0</v>
      </c>
      <c r="R10" s="503">
        <v>0</v>
      </c>
      <c r="S10" s="503">
        <v>0</v>
      </c>
      <c r="T10" s="503">
        <v>0</v>
      </c>
      <c r="U10" s="503">
        <v>0</v>
      </c>
      <c r="V10" s="505">
        <v>0</v>
      </c>
    </row>
    <row r="11" spans="3:22">
      <c r="C11" s="682" t="s">
        <v>607</v>
      </c>
      <c r="D11" s="166" t="s">
        <v>608</v>
      </c>
      <c r="E11" s="163">
        <v>172032867.46700001</v>
      </c>
      <c r="F11" s="28">
        <v>163496283.82800001</v>
      </c>
      <c r="G11" s="28">
        <v>8179280.7779999999</v>
      </c>
      <c r="H11" s="164"/>
      <c r="I11" s="163">
        <v>7414100.0460000001</v>
      </c>
      <c r="J11" s="474">
        <v>0</v>
      </c>
      <c r="K11" s="28">
        <v>6720249.2000000002</v>
      </c>
      <c r="L11" s="164"/>
      <c r="M11" s="28">
        <v>-1459834.2960000001</v>
      </c>
      <c r="N11" s="28">
        <v>-682570.01899999997</v>
      </c>
      <c r="O11" s="28">
        <v>-774941.88600000006</v>
      </c>
      <c r="P11" s="164"/>
      <c r="Q11" s="28">
        <v>-4439181.24</v>
      </c>
      <c r="R11" s="474">
        <v>0</v>
      </c>
      <c r="S11" s="28">
        <v>-4235498.4129999997</v>
      </c>
      <c r="T11" s="28">
        <v>-1227928.9069999999</v>
      </c>
      <c r="U11" s="28">
        <v>103780237.142</v>
      </c>
      <c r="V11" s="28">
        <v>2322499.0210000002</v>
      </c>
    </row>
    <row r="12" spans="3:22">
      <c r="C12" s="683" t="s">
        <v>609</v>
      </c>
      <c r="D12" s="168" t="s">
        <v>1025</v>
      </c>
      <c r="E12" s="503">
        <v>0</v>
      </c>
      <c r="F12" s="474">
        <v>0</v>
      </c>
      <c r="G12" s="474">
        <v>0</v>
      </c>
      <c r="H12" s="504"/>
      <c r="I12" s="503">
        <v>0</v>
      </c>
      <c r="J12" s="474">
        <v>0</v>
      </c>
      <c r="K12" s="474">
        <v>0</v>
      </c>
      <c r="L12" s="504"/>
      <c r="M12" s="474">
        <v>0</v>
      </c>
      <c r="N12" s="474">
        <v>0</v>
      </c>
      <c r="O12" s="474">
        <v>0</v>
      </c>
      <c r="P12" s="504"/>
      <c r="Q12" s="474">
        <v>0</v>
      </c>
      <c r="R12" s="474">
        <v>0</v>
      </c>
      <c r="S12" s="474">
        <v>0</v>
      </c>
      <c r="T12" s="474">
        <v>0</v>
      </c>
      <c r="U12" s="474">
        <v>0</v>
      </c>
      <c r="V12" s="474">
        <v>0</v>
      </c>
    </row>
    <row r="13" spans="3:22" ht="25.5">
      <c r="C13" s="683" t="s">
        <v>610</v>
      </c>
      <c r="D13" s="168" t="s">
        <v>1026</v>
      </c>
      <c r="E13" s="163">
        <v>326997.80900000001</v>
      </c>
      <c r="F13" s="28">
        <v>319535.63699999999</v>
      </c>
      <c r="G13" s="28">
        <v>7462.1719999999996</v>
      </c>
      <c r="H13" s="164"/>
      <c r="I13" s="163">
        <v>5.8230000000000004</v>
      </c>
      <c r="J13" s="474">
        <v>0</v>
      </c>
      <c r="K13" s="28">
        <v>3.1669999999999998</v>
      </c>
      <c r="L13" s="164"/>
      <c r="M13" s="28">
        <v>-479.66500000000002</v>
      </c>
      <c r="N13" s="28">
        <v>-377.89699999999999</v>
      </c>
      <c r="O13" s="28">
        <v>-101.768</v>
      </c>
      <c r="P13" s="164"/>
      <c r="Q13" s="28">
        <v>-3.7410000000000001</v>
      </c>
      <c r="R13" s="474">
        <v>0</v>
      </c>
      <c r="S13" s="28">
        <v>-1.9339999999999999</v>
      </c>
      <c r="T13" s="474">
        <v>0</v>
      </c>
      <c r="U13" s="28">
        <v>63405.319000000003</v>
      </c>
      <c r="V13" s="474">
        <v>0</v>
      </c>
    </row>
    <row r="14" spans="3:22">
      <c r="C14" s="683" t="s">
        <v>611</v>
      </c>
      <c r="D14" s="168" t="s">
        <v>1027</v>
      </c>
      <c r="E14" s="163">
        <v>22144410.123</v>
      </c>
      <c r="F14" s="28">
        <v>22144410.123</v>
      </c>
      <c r="G14" s="474">
        <v>0</v>
      </c>
      <c r="H14" s="504"/>
      <c r="I14" s="503">
        <v>0</v>
      </c>
      <c r="J14" s="474">
        <v>0</v>
      </c>
      <c r="K14" s="474">
        <v>0</v>
      </c>
      <c r="L14" s="164"/>
      <c r="M14" s="28">
        <v>-143.01400000000001</v>
      </c>
      <c r="N14" s="28">
        <v>-143.01400000000001</v>
      </c>
      <c r="O14" s="474">
        <v>0</v>
      </c>
      <c r="P14" s="504"/>
      <c r="Q14" s="474">
        <v>0</v>
      </c>
      <c r="R14" s="474">
        <v>0</v>
      </c>
      <c r="S14" s="474">
        <v>0</v>
      </c>
      <c r="T14" s="474">
        <v>0</v>
      </c>
      <c r="U14" s="474">
        <v>0</v>
      </c>
      <c r="V14" s="474">
        <v>0</v>
      </c>
    </row>
    <row r="15" spans="3:22">
      <c r="C15" s="683" t="s">
        <v>612</v>
      </c>
      <c r="D15" s="168" t="s">
        <v>1028</v>
      </c>
      <c r="E15" s="163">
        <v>2350348.7760000001</v>
      </c>
      <c r="F15" s="28">
        <v>2341251.41</v>
      </c>
      <c r="G15" s="28">
        <v>9038.16</v>
      </c>
      <c r="H15" s="164"/>
      <c r="I15" s="163">
        <v>24465.5</v>
      </c>
      <c r="J15" s="474">
        <v>0</v>
      </c>
      <c r="K15" s="28">
        <v>24089.547999999999</v>
      </c>
      <c r="L15" s="164"/>
      <c r="M15" s="28">
        <v>-11574.572</v>
      </c>
      <c r="N15" s="28">
        <v>-10173.550999999999</v>
      </c>
      <c r="O15" s="28">
        <v>-1398.961</v>
      </c>
      <c r="P15" s="164"/>
      <c r="Q15" s="28">
        <v>-15897.95</v>
      </c>
      <c r="R15" s="474">
        <v>0</v>
      </c>
      <c r="S15" s="28">
        <v>-15688.655000000001</v>
      </c>
      <c r="T15" s="474">
        <v>-2190.223</v>
      </c>
      <c r="U15" s="28">
        <v>396767.147</v>
      </c>
      <c r="V15" s="28">
        <v>4803.5020000000004</v>
      </c>
    </row>
    <row r="16" spans="3:22">
      <c r="C16" s="684" t="s">
        <v>613</v>
      </c>
      <c r="D16" s="105" t="s">
        <v>1029</v>
      </c>
      <c r="E16" s="90">
        <v>66409318.435999997</v>
      </c>
      <c r="F16" s="43">
        <v>61367273.295000002</v>
      </c>
      <c r="G16" s="43">
        <v>5032986.8370000003</v>
      </c>
      <c r="H16" s="169"/>
      <c r="I16" s="90">
        <v>3550445.2749999999</v>
      </c>
      <c r="J16" s="480">
        <v>0</v>
      </c>
      <c r="K16" s="43">
        <v>3146088.7680000002</v>
      </c>
      <c r="L16" s="169"/>
      <c r="M16" s="43">
        <v>-628547.19200000004</v>
      </c>
      <c r="N16" s="43">
        <v>-220335.62400000001</v>
      </c>
      <c r="O16" s="43">
        <v>-408140.80300000001</v>
      </c>
      <c r="P16" s="169"/>
      <c r="Q16" s="43">
        <v>-1962597.9180000001</v>
      </c>
      <c r="R16" s="480">
        <v>0</v>
      </c>
      <c r="S16" s="43">
        <v>-1905285.827</v>
      </c>
      <c r="T16" s="43">
        <v>-674717.91799999995</v>
      </c>
      <c r="U16" s="43">
        <v>48535411.039999999</v>
      </c>
      <c r="V16" s="43">
        <v>1491954.736</v>
      </c>
    </row>
    <row r="17" spans="3:22">
      <c r="C17" s="683" t="s">
        <v>614</v>
      </c>
      <c r="D17" s="168" t="s">
        <v>1030</v>
      </c>
      <c r="E17" s="163">
        <v>51386172.934</v>
      </c>
      <c r="F17" s="28">
        <v>47362524.457999997</v>
      </c>
      <c r="G17" s="28">
        <v>4017149.7560000001</v>
      </c>
      <c r="H17" s="164"/>
      <c r="I17" s="163">
        <v>3409762.4029999999</v>
      </c>
      <c r="J17" s="474">
        <v>0</v>
      </c>
      <c r="K17" s="28">
        <v>3005662.6919999998</v>
      </c>
      <c r="L17" s="164"/>
      <c r="M17" s="28">
        <v>-562887.75399999996</v>
      </c>
      <c r="N17" s="28">
        <v>-191828.58799999999</v>
      </c>
      <c r="O17" s="28">
        <v>-370988.58</v>
      </c>
      <c r="P17" s="164"/>
      <c r="Q17" s="28">
        <v>-1901352.236</v>
      </c>
      <c r="R17" s="474">
        <v>0</v>
      </c>
      <c r="S17" s="28">
        <v>-1844291.9809999999</v>
      </c>
      <c r="T17" s="28">
        <v>-670088.42200000002</v>
      </c>
      <c r="U17" s="28">
        <v>39715375.590000004</v>
      </c>
      <c r="V17" s="28">
        <v>1434413.5519999999</v>
      </c>
    </row>
    <row r="18" spans="3:22">
      <c r="C18" s="683" t="s">
        <v>615</v>
      </c>
      <c r="D18" s="168" t="s">
        <v>1031</v>
      </c>
      <c r="E18" s="163">
        <v>80801792.322999999</v>
      </c>
      <c r="F18" s="28">
        <v>77323813.363000005</v>
      </c>
      <c r="G18" s="28">
        <v>3129793.6090000002</v>
      </c>
      <c r="H18" s="164"/>
      <c r="I18" s="163">
        <v>3839183.4479999999</v>
      </c>
      <c r="J18" s="474">
        <v>0</v>
      </c>
      <c r="K18" s="28">
        <v>3550067.7170000002</v>
      </c>
      <c r="L18" s="164"/>
      <c r="M18" s="28">
        <v>-819089.853</v>
      </c>
      <c r="N18" s="28">
        <v>-451539.93300000002</v>
      </c>
      <c r="O18" s="28">
        <v>-365300.35399999999</v>
      </c>
      <c r="P18" s="164"/>
      <c r="Q18" s="28">
        <v>-2460681.6310000001</v>
      </c>
      <c r="R18" s="474">
        <v>0</v>
      </c>
      <c r="S18" s="28">
        <v>-2314521.997</v>
      </c>
      <c r="T18" s="28">
        <v>-551020.76500000001</v>
      </c>
      <c r="U18" s="28">
        <v>54784653.636</v>
      </c>
      <c r="V18" s="28">
        <v>825740.78300000005</v>
      </c>
    </row>
    <row r="19" spans="3:22">
      <c r="C19" s="682" t="s">
        <v>616</v>
      </c>
      <c r="D19" s="166" t="s">
        <v>617</v>
      </c>
      <c r="E19" s="163">
        <v>58630000.403999999</v>
      </c>
      <c r="F19" s="28">
        <v>58501574.049999997</v>
      </c>
      <c r="G19" s="474">
        <v>63719.124000000003</v>
      </c>
      <c r="H19" s="164"/>
      <c r="I19" s="163">
        <v>289702.158</v>
      </c>
      <c r="J19" s="474">
        <v>0</v>
      </c>
      <c r="K19" s="28">
        <v>226355.16399999999</v>
      </c>
      <c r="L19" s="164"/>
      <c r="M19" s="28">
        <v>-2213.8209999999999</v>
      </c>
      <c r="N19" s="28">
        <v>-1818.423</v>
      </c>
      <c r="O19" s="474">
        <v>-395.39800000000002</v>
      </c>
      <c r="P19" s="164"/>
      <c r="Q19" s="28">
        <v>-104471.66099999999</v>
      </c>
      <c r="R19" s="474">
        <v>0</v>
      </c>
      <c r="S19" s="28">
        <v>-80329.468999999997</v>
      </c>
      <c r="T19" s="474">
        <v>0</v>
      </c>
      <c r="U19" s="474">
        <v>0</v>
      </c>
      <c r="V19" s="28">
        <v>182820.08499999999</v>
      </c>
    </row>
    <row r="20" spans="3:22">
      <c r="C20" s="683" t="s">
        <v>618</v>
      </c>
      <c r="D20" s="168" t="s">
        <v>1025</v>
      </c>
      <c r="E20" s="163">
        <v>3898144.7039999999</v>
      </c>
      <c r="F20" s="28">
        <v>3898144.7039999999</v>
      </c>
      <c r="G20" s="474">
        <v>0</v>
      </c>
      <c r="H20" s="164"/>
      <c r="I20" s="503">
        <v>0</v>
      </c>
      <c r="J20" s="474">
        <v>0</v>
      </c>
      <c r="K20" s="474">
        <v>0</v>
      </c>
      <c r="L20" s="504"/>
      <c r="M20" s="474">
        <v>0</v>
      </c>
      <c r="N20" s="474">
        <v>0</v>
      </c>
      <c r="O20" s="474">
        <v>0</v>
      </c>
      <c r="P20" s="504"/>
      <c r="Q20" s="474">
        <v>0</v>
      </c>
      <c r="R20" s="474">
        <v>0</v>
      </c>
      <c r="S20" s="474">
        <v>0</v>
      </c>
      <c r="T20" s="474">
        <v>0</v>
      </c>
      <c r="U20" s="474">
        <v>0</v>
      </c>
      <c r="V20" s="474">
        <v>0</v>
      </c>
    </row>
    <row r="21" spans="3:22" ht="25.5">
      <c r="C21" s="683" t="s">
        <v>619</v>
      </c>
      <c r="D21" s="168" t="s">
        <v>1026</v>
      </c>
      <c r="E21" s="163">
        <v>40111695.972999997</v>
      </c>
      <c r="F21" s="28">
        <v>40047976.848999999</v>
      </c>
      <c r="G21" s="474">
        <v>63719.124000000003</v>
      </c>
      <c r="H21" s="164"/>
      <c r="I21" s="503">
        <v>0</v>
      </c>
      <c r="J21" s="474">
        <v>0</v>
      </c>
      <c r="K21" s="474">
        <v>0</v>
      </c>
      <c r="L21" s="164"/>
      <c r="M21" s="28">
        <v>-1478.229</v>
      </c>
      <c r="N21" s="28">
        <v>-1082.8309999999999</v>
      </c>
      <c r="O21" s="474">
        <v>-395.39800000000002</v>
      </c>
      <c r="P21" s="504"/>
      <c r="Q21" s="474">
        <v>0</v>
      </c>
      <c r="R21" s="474">
        <v>0</v>
      </c>
      <c r="S21" s="474">
        <v>0</v>
      </c>
      <c r="T21" s="474">
        <v>0</v>
      </c>
      <c r="U21" s="474">
        <v>0</v>
      </c>
      <c r="V21" s="474">
        <v>0</v>
      </c>
    </row>
    <row r="22" spans="3:22">
      <c r="C22" s="683" t="s">
        <v>620</v>
      </c>
      <c r="D22" s="168" t="s">
        <v>1027</v>
      </c>
      <c r="E22" s="163">
        <v>8151831.216</v>
      </c>
      <c r="F22" s="28">
        <v>8151831.216</v>
      </c>
      <c r="G22" s="474">
        <v>0</v>
      </c>
      <c r="H22" s="164"/>
      <c r="I22" s="503">
        <v>0</v>
      </c>
      <c r="J22" s="474">
        <v>0</v>
      </c>
      <c r="K22" s="474">
        <v>0</v>
      </c>
      <c r="L22" s="164"/>
      <c r="M22" s="474">
        <v>0</v>
      </c>
      <c r="N22" s="474">
        <v>0</v>
      </c>
      <c r="O22" s="474">
        <v>0</v>
      </c>
      <c r="P22" s="504"/>
      <c r="Q22" s="474">
        <v>0</v>
      </c>
      <c r="R22" s="474">
        <v>0</v>
      </c>
      <c r="S22" s="474">
        <v>0</v>
      </c>
      <c r="T22" s="474">
        <v>0</v>
      </c>
      <c r="U22" s="474">
        <v>0</v>
      </c>
      <c r="V22" s="474">
        <v>0</v>
      </c>
    </row>
    <row r="23" spans="3:22">
      <c r="C23" s="683" t="s">
        <v>621</v>
      </c>
      <c r="D23" s="168" t="s">
        <v>1028</v>
      </c>
      <c r="E23" s="163">
        <v>6220113.7290000003</v>
      </c>
      <c r="F23" s="28">
        <v>6155406.4989999998</v>
      </c>
      <c r="G23" s="474">
        <v>0</v>
      </c>
      <c r="H23" s="164"/>
      <c r="I23" s="503">
        <v>0</v>
      </c>
      <c r="J23" s="474">
        <v>0</v>
      </c>
      <c r="K23" s="474">
        <v>0</v>
      </c>
      <c r="L23" s="164"/>
      <c r="M23" s="474">
        <v>0</v>
      </c>
      <c r="N23" s="474">
        <v>0</v>
      </c>
      <c r="O23" s="474">
        <v>0</v>
      </c>
      <c r="P23" s="504"/>
      <c r="Q23" s="474">
        <v>0</v>
      </c>
      <c r="R23" s="474">
        <v>0</v>
      </c>
      <c r="S23" s="474">
        <v>0</v>
      </c>
      <c r="T23" s="474">
        <v>0</v>
      </c>
      <c r="U23" s="474">
        <v>0</v>
      </c>
      <c r="V23" s="474">
        <v>0</v>
      </c>
    </row>
    <row r="24" spans="3:22">
      <c r="C24" s="683" t="s">
        <v>622</v>
      </c>
      <c r="D24" s="168" t="s">
        <v>1029</v>
      </c>
      <c r="E24" s="163">
        <v>248214.78200000001</v>
      </c>
      <c r="F24" s="28">
        <v>248214.78200000001</v>
      </c>
      <c r="G24" s="474">
        <v>0</v>
      </c>
      <c r="H24" s="164"/>
      <c r="I24" s="163">
        <v>289702.158</v>
      </c>
      <c r="J24" s="474">
        <v>0</v>
      </c>
      <c r="K24" s="28">
        <v>226355.16399999999</v>
      </c>
      <c r="L24" s="164"/>
      <c r="M24" s="28">
        <v>-735.59199999999998</v>
      </c>
      <c r="N24" s="28">
        <v>-735.59199999999998</v>
      </c>
      <c r="O24" s="474">
        <v>0</v>
      </c>
      <c r="P24" s="164"/>
      <c r="Q24" s="28">
        <v>-104471.66099999999</v>
      </c>
      <c r="R24" s="474">
        <v>0</v>
      </c>
      <c r="S24" s="28">
        <v>-80329.468999999997</v>
      </c>
      <c r="T24" s="474">
        <v>0</v>
      </c>
      <c r="U24" s="474">
        <v>0</v>
      </c>
      <c r="V24" s="28">
        <v>182820.08499999999</v>
      </c>
    </row>
    <row r="25" spans="3:22">
      <c r="C25" s="682" t="s">
        <v>623</v>
      </c>
      <c r="D25" s="166" t="s">
        <v>442</v>
      </c>
      <c r="E25" s="163">
        <v>47321967.461999997</v>
      </c>
      <c r="F25" s="28">
        <v>46264628.424000002</v>
      </c>
      <c r="G25" s="28">
        <v>924609.63199999998</v>
      </c>
      <c r="H25" s="164"/>
      <c r="I25" s="163">
        <v>56516.873</v>
      </c>
      <c r="J25" s="474">
        <v>0</v>
      </c>
      <c r="K25" s="28">
        <v>36127.243000000002</v>
      </c>
      <c r="L25" s="164"/>
      <c r="M25" s="28">
        <v>42062.769</v>
      </c>
      <c r="N25" s="28">
        <v>31346.403999999999</v>
      </c>
      <c r="O25" s="28">
        <v>10637.191999999999</v>
      </c>
      <c r="P25" s="164"/>
      <c r="Q25" s="28">
        <v>19805.746999999999</v>
      </c>
      <c r="R25" s="474">
        <v>0</v>
      </c>
      <c r="S25" s="28">
        <v>8016.9080000000004</v>
      </c>
      <c r="T25" s="70"/>
      <c r="U25" s="474">
        <v>0</v>
      </c>
      <c r="V25" s="28">
        <v>3084.3809999999999</v>
      </c>
    </row>
    <row r="26" spans="3:22">
      <c r="C26" s="683" t="s">
        <v>624</v>
      </c>
      <c r="D26" s="168" t="s">
        <v>1025</v>
      </c>
      <c r="E26" s="503">
        <v>0</v>
      </c>
      <c r="F26" s="474">
        <v>0</v>
      </c>
      <c r="G26" s="474">
        <v>0</v>
      </c>
      <c r="H26" s="504"/>
      <c r="I26" s="503">
        <v>0</v>
      </c>
      <c r="J26" s="474">
        <v>0</v>
      </c>
      <c r="K26" s="474">
        <v>0</v>
      </c>
      <c r="L26" s="504"/>
      <c r="M26" s="474">
        <v>0</v>
      </c>
      <c r="N26" s="474">
        <v>0</v>
      </c>
      <c r="O26" s="474">
        <v>0</v>
      </c>
      <c r="P26" s="504"/>
      <c r="Q26" s="474">
        <v>0</v>
      </c>
      <c r="R26" s="474">
        <v>0</v>
      </c>
      <c r="S26" s="474">
        <v>0</v>
      </c>
      <c r="T26" s="483"/>
      <c r="U26" s="474">
        <v>0</v>
      </c>
      <c r="V26" s="474">
        <v>0</v>
      </c>
    </row>
    <row r="27" spans="3:22" ht="25.5">
      <c r="C27" s="683" t="s">
        <v>625</v>
      </c>
      <c r="D27" s="168" t="s">
        <v>1026</v>
      </c>
      <c r="E27" s="163">
        <v>1452940.551</v>
      </c>
      <c r="F27" s="28">
        <v>1452940.551</v>
      </c>
      <c r="G27" s="474">
        <v>0</v>
      </c>
      <c r="H27" s="504"/>
      <c r="I27" s="503">
        <v>0</v>
      </c>
      <c r="J27" s="474">
        <v>0</v>
      </c>
      <c r="K27" s="474">
        <v>0</v>
      </c>
      <c r="L27" s="164"/>
      <c r="M27" s="28">
        <v>58.156999999999996</v>
      </c>
      <c r="N27" s="28">
        <v>58.156999999999996</v>
      </c>
      <c r="O27" s="474">
        <v>0</v>
      </c>
      <c r="P27" s="504"/>
      <c r="Q27" s="474">
        <v>0</v>
      </c>
      <c r="R27" s="474">
        <v>0</v>
      </c>
      <c r="S27" s="474">
        <v>0</v>
      </c>
      <c r="T27" s="483"/>
      <c r="U27" s="474">
        <v>0</v>
      </c>
      <c r="V27" s="474">
        <v>0</v>
      </c>
    </row>
    <row r="28" spans="3:22">
      <c r="C28" s="683" t="s">
        <v>626</v>
      </c>
      <c r="D28" s="168" t="s">
        <v>1027</v>
      </c>
      <c r="E28" s="163">
        <v>3683579.091</v>
      </c>
      <c r="F28" s="28">
        <v>3683579.091</v>
      </c>
      <c r="G28" s="474">
        <v>0</v>
      </c>
      <c r="H28" s="164"/>
      <c r="I28" s="503">
        <v>0</v>
      </c>
      <c r="J28" s="474">
        <v>0</v>
      </c>
      <c r="K28" s="474">
        <v>0</v>
      </c>
      <c r="L28" s="164"/>
      <c r="M28" s="28">
        <v>261.83</v>
      </c>
      <c r="N28" s="28">
        <v>261.83</v>
      </c>
      <c r="O28" s="474">
        <v>0</v>
      </c>
      <c r="P28" s="504"/>
      <c r="Q28" s="474">
        <v>0</v>
      </c>
      <c r="R28" s="474">
        <v>0</v>
      </c>
      <c r="S28" s="474">
        <v>0</v>
      </c>
      <c r="T28" s="70"/>
      <c r="U28" s="474">
        <v>0</v>
      </c>
      <c r="V28" s="474">
        <v>0</v>
      </c>
    </row>
    <row r="29" spans="3:22">
      <c r="C29" s="683" t="s">
        <v>627</v>
      </c>
      <c r="D29" s="168" t="s">
        <v>1028</v>
      </c>
      <c r="E29" s="163">
        <v>1414220.564</v>
      </c>
      <c r="F29" s="28">
        <v>1414029.639</v>
      </c>
      <c r="G29" s="28">
        <v>184.17699999999999</v>
      </c>
      <c r="H29" s="164"/>
      <c r="I29" s="503">
        <v>0</v>
      </c>
      <c r="J29" s="474">
        <v>0</v>
      </c>
      <c r="K29" s="474">
        <v>0</v>
      </c>
      <c r="L29" s="164"/>
      <c r="M29" s="28">
        <v>3961.1979999999999</v>
      </c>
      <c r="N29" s="28">
        <v>3428.0859999999998</v>
      </c>
      <c r="O29" s="28">
        <v>532.98699999999997</v>
      </c>
      <c r="P29" s="164"/>
      <c r="Q29" s="474">
        <v>0</v>
      </c>
      <c r="R29" s="474">
        <v>0</v>
      </c>
      <c r="S29" s="474">
        <v>0</v>
      </c>
      <c r="T29" s="70"/>
      <c r="U29" s="474">
        <v>0</v>
      </c>
      <c r="V29" s="474">
        <v>0</v>
      </c>
    </row>
    <row r="30" spans="3:22">
      <c r="C30" s="683" t="s">
        <v>628</v>
      </c>
      <c r="D30" s="168" t="s">
        <v>1029</v>
      </c>
      <c r="E30" s="163">
        <v>34783809.173</v>
      </c>
      <c r="F30" s="28">
        <v>33795871.553000003</v>
      </c>
      <c r="G30" s="28">
        <v>860107.73300000001</v>
      </c>
      <c r="H30" s="164"/>
      <c r="I30" s="163">
        <v>43866.957999999999</v>
      </c>
      <c r="J30" s="474">
        <v>0</v>
      </c>
      <c r="K30" s="28">
        <v>24898.596000000001</v>
      </c>
      <c r="L30" s="164"/>
      <c r="M30" s="28">
        <v>31971.192999999999</v>
      </c>
      <c r="N30" s="28">
        <v>23164.677</v>
      </c>
      <c r="O30" s="28">
        <v>8760.5059999999994</v>
      </c>
      <c r="P30" s="164"/>
      <c r="Q30" s="28">
        <v>19794.571</v>
      </c>
      <c r="R30" s="474">
        <v>0</v>
      </c>
      <c r="S30" s="28">
        <v>8005.732</v>
      </c>
      <c r="T30" s="70"/>
      <c r="U30" s="474">
        <v>0</v>
      </c>
      <c r="V30" s="28">
        <v>3084.3809999999999</v>
      </c>
    </row>
    <row r="31" spans="3:22">
      <c r="C31" s="683" t="s">
        <v>629</v>
      </c>
      <c r="D31" s="168" t="s">
        <v>1031</v>
      </c>
      <c r="E31" s="163">
        <v>5987418.0829999996</v>
      </c>
      <c r="F31" s="28">
        <v>5918207.5899999999</v>
      </c>
      <c r="G31" s="28">
        <v>64317.722000000002</v>
      </c>
      <c r="H31" s="164"/>
      <c r="I31" s="163">
        <v>12649.915000000001</v>
      </c>
      <c r="J31" s="474">
        <v>0</v>
      </c>
      <c r="K31" s="28">
        <v>11228.647000000001</v>
      </c>
      <c r="L31" s="164"/>
      <c r="M31" s="28">
        <v>5810.3909999999996</v>
      </c>
      <c r="N31" s="28">
        <v>4433.6540000000005</v>
      </c>
      <c r="O31" s="28">
        <v>1343.6990000000001</v>
      </c>
      <c r="P31" s="164"/>
      <c r="Q31" s="28">
        <v>11.176</v>
      </c>
      <c r="R31" s="474">
        <v>0</v>
      </c>
      <c r="S31" s="28">
        <v>11.176</v>
      </c>
      <c r="T31" s="70"/>
      <c r="U31" s="474">
        <v>0</v>
      </c>
      <c r="V31" s="474">
        <v>0</v>
      </c>
    </row>
    <row r="32" spans="3:22" ht="19.5" thickBot="1">
      <c r="C32" s="685" t="s">
        <v>630</v>
      </c>
      <c r="D32" s="171" t="s">
        <v>147</v>
      </c>
      <c r="E32" s="172">
        <v>285927816.00599998</v>
      </c>
      <c r="F32" s="172">
        <v>276205466.87599999</v>
      </c>
      <c r="G32" s="172">
        <v>9167609.6329999994</v>
      </c>
      <c r="H32" s="173"/>
      <c r="I32" s="172">
        <v>7760319.0769999996</v>
      </c>
      <c r="J32" s="506">
        <v>0</v>
      </c>
      <c r="K32" s="172">
        <v>6982731.6069999998</v>
      </c>
      <c r="L32" s="173"/>
      <c r="M32" s="172">
        <v>-1504110.8860000002</v>
      </c>
      <c r="N32" s="172">
        <v>-715734.8459999999</v>
      </c>
      <c r="O32" s="172">
        <v>-785974.47600000014</v>
      </c>
      <c r="P32" s="173">
        <v>0</v>
      </c>
      <c r="Q32" s="172">
        <v>-4563458.648000001</v>
      </c>
      <c r="R32" s="506">
        <v>0</v>
      </c>
      <c r="S32" s="172">
        <v>-4323844.7899999991</v>
      </c>
      <c r="T32" s="172">
        <v>-1227928.9069999999</v>
      </c>
      <c r="U32" s="172">
        <v>103780237.142</v>
      </c>
      <c r="V32" s="172">
        <v>2508403.4870000002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10"/>
  <sheetViews>
    <sheetView showGridLines="0" zoomScale="90" zoomScaleNormal="90" workbookViewId="0"/>
  </sheetViews>
  <sheetFormatPr defaultColWidth="9.140625" defaultRowHeight="18.75"/>
  <cols>
    <col min="1" max="1" width="2.5703125" style="14" customWidth="1"/>
    <col min="2" max="2" width="7.28515625" style="14" customWidth="1"/>
    <col min="3" max="3" width="2" style="14" customWidth="1"/>
    <col min="4" max="4" width="22.140625" style="14" customWidth="1"/>
    <col min="5" max="10" width="11.7109375" style="14" customWidth="1"/>
    <col min="11" max="11" width="9.140625" style="14" customWidth="1"/>
    <col min="12" max="16384" width="9.140625" style="14"/>
  </cols>
  <sheetData>
    <row r="3" spans="3:10" ht="21" customHeight="1">
      <c r="C3" s="49" t="s">
        <v>53</v>
      </c>
    </row>
    <row r="4" spans="3:10">
      <c r="C4" s="19" t="s">
        <v>1024</v>
      </c>
    </row>
    <row r="5" spans="3:10">
      <c r="C5" s="174"/>
      <c r="E5" s="154" t="s">
        <v>111</v>
      </c>
      <c r="F5" s="154" t="s">
        <v>112</v>
      </c>
      <c r="G5" s="154" t="s">
        <v>113</v>
      </c>
      <c r="H5" s="154" t="s">
        <v>148</v>
      </c>
      <c r="I5" s="154" t="s">
        <v>149</v>
      </c>
      <c r="J5" s="154" t="s">
        <v>208</v>
      </c>
    </row>
    <row r="6" spans="3:10" ht="16.149999999999999" customHeight="1" thickBot="1">
      <c r="E6" s="764" t="s">
        <v>631</v>
      </c>
      <c r="F6" s="765"/>
      <c r="G6" s="765"/>
      <c r="H6" s="765"/>
      <c r="I6" s="765"/>
      <c r="J6" s="765"/>
    </row>
    <row r="7" spans="3:10" ht="50.25" customHeight="1" thickTop="1" thickBot="1">
      <c r="E7" s="161" t="s">
        <v>632</v>
      </c>
      <c r="F7" s="161" t="s">
        <v>633</v>
      </c>
      <c r="G7" s="161" t="s">
        <v>634</v>
      </c>
      <c r="H7" s="161" t="s">
        <v>635</v>
      </c>
      <c r="I7" s="161" t="s">
        <v>636</v>
      </c>
      <c r="J7" s="161" t="s">
        <v>147</v>
      </c>
    </row>
    <row r="8" spans="3:10" ht="16.149999999999999" customHeight="1" thickTop="1">
      <c r="C8" s="175">
        <v>1</v>
      </c>
      <c r="D8" s="176" t="s">
        <v>608</v>
      </c>
      <c r="E8" s="177">
        <v>33850747.373060003</v>
      </c>
      <c r="F8" s="177">
        <v>50070622.458710007</v>
      </c>
      <c r="G8" s="177">
        <v>53970232.912040018</v>
      </c>
      <c r="H8" s="177">
        <v>52219238.663510002</v>
      </c>
      <c r="I8" s="507">
        <v>0</v>
      </c>
      <c r="J8" s="177">
        <v>190110841.40732002</v>
      </c>
    </row>
    <row r="9" spans="3:10" ht="17.25" customHeight="1">
      <c r="C9" s="175">
        <v>2</v>
      </c>
      <c r="D9" s="176" t="s">
        <v>617</v>
      </c>
      <c r="E9" s="177">
        <v>38754872.366049998</v>
      </c>
      <c r="F9" s="177">
        <v>51484</v>
      </c>
      <c r="G9" s="177">
        <v>3385482.8449200001</v>
      </c>
      <c r="H9" s="507">
        <v>288079.28429000004</v>
      </c>
      <c r="I9" s="507">
        <v>0</v>
      </c>
      <c r="J9" s="177">
        <v>42479918.49526</v>
      </c>
    </row>
    <row r="10" spans="3:10" ht="19.5" thickBot="1">
      <c r="C10" s="170">
        <v>3</v>
      </c>
      <c r="D10" s="171" t="s">
        <v>147</v>
      </c>
      <c r="E10" s="172">
        <v>72605619.739109993</v>
      </c>
      <c r="F10" s="172">
        <v>50122106.458710007</v>
      </c>
      <c r="G10" s="172">
        <v>57355715.756960019</v>
      </c>
      <c r="H10" s="172">
        <v>52507317.947800003</v>
      </c>
      <c r="I10" s="506">
        <v>0</v>
      </c>
      <c r="J10" s="172">
        <v>232590759.90258002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zoomScale="90" zoomScaleNormal="90" workbookViewId="0"/>
  </sheetViews>
  <sheetFormatPr defaultColWidth="9.28515625" defaultRowHeight="18.75"/>
  <cols>
    <col min="1" max="1" width="2.42578125" style="19" customWidth="1"/>
    <col min="2" max="2" width="5.7109375" style="19" customWidth="1"/>
    <col min="3" max="3" width="6" style="19" customWidth="1"/>
    <col min="4" max="4" width="63.28515625" style="19" customWidth="1"/>
    <col min="5" max="7" width="14.140625" style="19" customWidth="1"/>
    <col min="8" max="9" width="9.28515625" style="19" customWidth="1"/>
    <col min="10" max="16384" width="9.28515625" style="19"/>
  </cols>
  <sheetData>
    <row r="2" spans="2:7">
      <c r="B2" s="18"/>
      <c r="C2" s="18"/>
      <c r="D2" s="18"/>
      <c r="E2" s="18"/>
      <c r="F2" s="18"/>
      <c r="G2" s="18"/>
    </row>
    <row r="3" spans="2:7" ht="24">
      <c r="B3" s="18"/>
      <c r="C3" s="20" t="s">
        <v>4</v>
      </c>
    </row>
    <row r="4" spans="2:7">
      <c r="B4" s="18"/>
      <c r="C4" s="19" t="s">
        <v>1024</v>
      </c>
    </row>
    <row r="5" spans="2:7">
      <c r="B5" s="18"/>
    </row>
    <row r="6" spans="2:7" ht="39" thickBot="1">
      <c r="B6" s="18"/>
      <c r="C6" s="21"/>
      <c r="D6" s="21"/>
      <c r="E6" s="707" t="s">
        <v>109</v>
      </c>
      <c r="F6" s="708"/>
      <c r="G6" s="22" t="s">
        <v>110</v>
      </c>
    </row>
    <row r="7" spans="2:7" ht="20.25" thickTop="1" thickBot="1">
      <c r="B7" s="18"/>
      <c r="C7" s="21"/>
      <c r="D7" s="21"/>
      <c r="E7" s="23" t="s">
        <v>111</v>
      </c>
      <c r="F7" s="23" t="s">
        <v>112</v>
      </c>
      <c r="G7" s="23" t="s">
        <v>113</v>
      </c>
    </row>
    <row r="8" spans="2:7" ht="20.25" thickTop="1" thickBot="1">
      <c r="B8" s="18"/>
      <c r="C8" s="23"/>
      <c r="D8" s="23"/>
      <c r="E8" s="23" t="s">
        <v>1173</v>
      </c>
      <c r="F8" s="23" t="s">
        <v>1174</v>
      </c>
      <c r="G8" s="23" t="s">
        <v>1173</v>
      </c>
    </row>
    <row r="9" spans="2:7" ht="19.5" thickTop="1">
      <c r="B9" s="18"/>
      <c r="C9" s="24">
        <v>1</v>
      </c>
      <c r="D9" s="25" t="s">
        <v>114</v>
      </c>
      <c r="E9" s="473">
        <v>113709451.42900001</v>
      </c>
      <c r="F9" s="473">
        <v>115307505.936</v>
      </c>
      <c r="G9" s="473">
        <v>9096756.1140000001</v>
      </c>
    </row>
    <row r="10" spans="2:7">
      <c r="B10" s="18"/>
      <c r="C10" s="26">
        <v>2</v>
      </c>
      <c r="D10" s="27" t="s">
        <v>115</v>
      </c>
      <c r="E10" s="474">
        <v>113709451.42900001</v>
      </c>
      <c r="F10" s="474">
        <v>115307505.936</v>
      </c>
      <c r="G10" s="474">
        <v>9096756.1140000001</v>
      </c>
    </row>
    <row r="11" spans="2:7">
      <c r="B11" s="18"/>
      <c r="C11" s="26">
        <v>3</v>
      </c>
      <c r="D11" s="27" t="s">
        <v>116</v>
      </c>
      <c r="E11" s="474">
        <v>0</v>
      </c>
      <c r="F11" s="474">
        <v>0</v>
      </c>
      <c r="G11" s="474">
        <v>0</v>
      </c>
    </row>
    <row r="12" spans="2:7">
      <c r="B12" s="18"/>
      <c r="C12" s="26">
        <v>4</v>
      </c>
      <c r="D12" s="27" t="s">
        <v>117</v>
      </c>
      <c r="E12" s="474">
        <v>0</v>
      </c>
      <c r="F12" s="474">
        <v>0</v>
      </c>
      <c r="G12" s="474">
        <v>0</v>
      </c>
    </row>
    <row r="13" spans="2:7">
      <c r="B13" s="18"/>
      <c r="C13" s="26" t="s">
        <v>118</v>
      </c>
      <c r="D13" s="27" t="s">
        <v>119</v>
      </c>
      <c r="E13" s="474">
        <v>0</v>
      </c>
      <c r="F13" s="474">
        <v>0</v>
      </c>
      <c r="G13" s="474">
        <v>0</v>
      </c>
    </row>
    <row r="14" spans="2:7">
      <c r="B14" s="18"/>
      <c r="C14" s="26">
        <v>5</v>
      </c>
      <c r="D14" s="27" t="s">
        <v>120</v>
      </c>
      <c r="E14" s="474">
        <v>0</v>
      </c>
      <c r="F14" s="474">
        <v>0</v>
      </c>
      <c r="G14" s="474">
        <v>0</v>
      </c>
    </row>
    <row r="15" spans="2:7">
      <c r="B15" s="18"/>
      <c r="C15" s="29">
        <v>6</v>
      </c>
      <c r="D15" s="30" t="s">
        <v>121</v>
      </c>
      <c r="E15" s="475">
        <v>4085561.7570000002</v>
      </c>
      <c r="F15" s="475">
        <v>5120339.7769999998</v>
      </c>
      <c r="G15" s="475">
        <v>326844.94099999999</v>
      </c>
    </row>
    <row r="16" spans="2:7">
      <c r="B16" s="18"/>
      <c r="C16" s="26">
        <v>7</v>
      </c>
      <c r="D16" s="27" t="s">
        <v>115</v>
      </c>
      <c r="E16" s="474">
        <v>2806212.8709999998</v>
      </c>
      <c r="F16" s="474">
        <v>3773966.983</v>
      </c>
      <c r="G16" s="474">
        <v>224497.03</v>
      </c>
    </row>
    <row r="17" spans="2:8">
      <c r="B17" s="18"/>
      <c r="C17" s="26">
        <v>8</v>
      </c>
      <c r="D17" s="27" t="s">
        <v>122</v>
      </c>
      <c r="E17" s="474">
        <v>0</v>
      </c>
      <c r="F17" s="474">
        <v>0</v>
      </c>
      <c r="G17" s="474">
        <v>0</v>
      </c>
    </row>
    <row r="18" spans="2:8">
      <c r="B18" s="18"/>
      <c r="C18" s="26" t="s">
        <v>123</v>
      </c>
      <c r="D18" s="27" t="s">
        <v>124</v>
      </c>
      <c r="E18" s="474">
        <v>111775.482</v>
      </c>
      <c r="F18" s="474">
        <v>130162.228</v>
      </c>
      <c r="G18" s="474">
        <v>8942.0390000000007</v>
      </c>
      <c r="H18" s="18"/>
    </row>
    <row r="19" spans="2:8">
      <c r="B19" s="18"/>
      <c r="C19" s="26" t="s">
        <v>125</v>
      </c>
      <c r="D19" s="27" t="s">
        <v>126</v>
      </c>
      <c r="E19" s="474">
        <v>573173.43799999997</v>
      </c>
      <c r="F19" s="474">
        <v>565995.58799999999</v>
      </c>
      <c r="G19" s="474">
        <v>45853.875</v>
      </c>
    </row>
    <row r="20" spans="2:8">
      <c r="B20" s="18"/>
      <c r="C20" s="26">
        <v>9</v>
      </c>
      <c r="D20" s="27" t="s">
        <v>127</v>
      </c>
      <c r="E20" s="474">
        <v>594399.96600000001</v>
      </c>
      <c r="F20" s="474">
        <v>650214.978</v>
      </c>
      <c r="G20" s="474">
        <v>47551.997000000003</v>
      </c>
    </row>
    <row r="21" spans="2:8" hidden="1">
      <c r="B21" s="18"/>
      <c r="C21" s="26">
        <v>10</v>
      </c>
      <c r="D21" s="27" t="s">
        <v>128</v>
      </c>
      <c r="E21" s="474">
        <v>0</v>
      </c>
      <c r="F21" s="474">
        <v>0</v>
      </c>
      <c r="G21" s="474">
        <v>0</v>
      </c>
    </row>
    <row r="22" spans="2:8" hidden="1">
      <c r="B22" s="18"/>
      <c r="C22" s="26">
        <v>11</v>
      </c>
      <c r="D22" s="27" t="s">
        <v>128</v>
      </c>
      <c r="E22" s="474">
        <v>0</v>
      </c>
      <c r="F22" s="474">
        <v>0</v>
      </c>
      <c r="G22" s="474">
        <v>0</v>
      </c>
    </row>
    <row r="23" spans="2:8" hidden="1">
      <c r="B23" s="18"/>
      <c r="C23" s="26">
        <v>12</v>
      </c>
      <c r="D23" s="27" t="s">
        <v>128</v>
      </c>
      <c r="E23" s="474">
        <v>0</v>
      </c>
      <c r="F23" s="474">
        <v>0</v>
      </c>
      <c r="G23" s="474">
        <v>0</v>
      </c>
    </row>
    <row r="24" spans="2:8" hidden="1">
      <c r="B24" s="18"/>
      <c r="C24" s="26">
        <v>13</v>
      </c>
      <c r="D24" s="27" t="s">
        <v>128</v>
      </c>
      <c r="E24" s="474">
        <v>0</v>
      </c>
      <c r="F24" s="474">
        <v>0</v>
      </c>
      <c r="G24" s="474">
        <v>0</v>
      </c>
    </row>
    <row r="25" spans="2:8" hidden="1">
      <c r="B25" s="18"/>
      <c r="C25" s="26">
        <v>14</v>
      </c>
      <c r="D25" s="27" t="s">
        <v>128</v>
      </c>
      <c r="E25" s="474">
        <v>0</v>
      </c>
      <c r="F25" s="474">
        <v>0</v>
      </c>
      <c r="G25" s="474">
        <v>0</v>
      </c>
    </row>
    <row r="26" spans="2:8">
      <c r="B26" s="18"/>
      <c r="C26" s="29">
        <v>15</v>
      </c>
      <c r="D26" s="30" t="s">
        <v>129</v>
      </c>
      <c r="E26" s="475">
        <v>0</v>
      </c>
      <c r="F26" s="475">
        <v>0</v>
      </c>
      <c r="G26" s="475">
        <v>0</v>
      </c>
    </row>
    <row r="27" spans="2:8">
      <c r="B27" s="18"/>
      <c r="C27" s="29">
        <v>16</v>
      </c>
      <c r="D27" s="30" t="s">
        <v>130</v>
      </c>
      <c r="E27" s="475">
        <v>667575.21299999999</v>
      </c>
      <c r="F27" s="475">
        <v>681274.03300000005</v>
      </c>
      <c r="G27" s="475">
        <v>53406.017</v>
      </c>
    </row>
    <row r="28" spans="2:8">
      <c r="B28" s="18"/>
      <c r="C28" s="26">
        <v>17</v>
      </c>
      <c r="D28" s="27" t="s">
        <v>131</v>
      </c>
      <c r="E28" s="474">
        <v>0</v>
      </c>
      <c r="F28" s="474">
        <v>0</v>
      </c>
      <c r="G28" s="474">
        <v>0</v>
      </c>
    </row>
    <row r="29" spans="2:8">
      <c r="B29" s="18"/>
      <c r="C29" s="26">
        <v>18</v>
      </c>
      <c r="D29" s="27" t="s">
        <v>132</v>
      </c>
      <c r="E29" s="474">
        <v>0</v>
      </c>
      <c r="F29" s="474">
        <v>0</v>
      </c>
      <c r="G29" s="474">
        <v>0</v>
      </c>
    </row>
    <row r="30" spans="2:8">
      <c r="B30" s="18"/>
      <c r="C30" s="26">
        <v>19</v>
      </c>
      <c r="D30" s="27" t="s">
        <v>133</v>
      </c>
      <c r="E30" s="474">
        <v>667575.21299999999</v>
      </c>
      <c r="F30" s="474">
        <v>681274.03300000005</v>
      </c>
      <c r="G30" s="474">
        <v>53406.017</v>
      </c>
    </row>
    <row r="31" spans="2:8">
      <c r="B31" s="18"/>
      <c r="C31" s="26" t="s">
        <v>134</v>
      </c>
      <c r="D31" s="27" t="s">
        <v>1171</v>
      </c>
      <c r="E31" s="474">
        <v>0</v>
      </c>
      <c r="F31" s="474">
        <v>0</v>
      </c>
      <c r="G31" s="474">
        <v>0</v>
      </c>
    </row>
    <row r="32" spans="2:8">
      <c r="B32" s="18"/>
      <c r="C32" s="29">
        <v>20</v>
      </c>
      <c r="D32" s="31" t="s">
        <v>135</v>
      </c>
      <c r="E32" s="475">
        <v>2007478.075</v>
      </c>
      <c r="F32" s="475">
        <v>1347819.159</v>
      </c>
      <c r="G32" s="475">
        <v>160598.24600000001</v>
      </c>
    </row>
    <row r="33" spans="2:7">
      <c r="B33" s="18"/>
      <c r="C33" s="26">
        <v>21</v>
      </c>
      <c r="D33" s="27" t="s">
        <v>115</v>
      </c>
      <c r="E33" s="474">
        <v>2007478.075</v>
      </c>
      <c r="F33" s="474">
        <v>1347819.159</v>
      </c>
      <c r="G33" s="474">
        <v>160598.24600000001</v>
      </c>
    </row>
    <row r="34" spans="2:7">
      <c r="B34" s="18"/>
      <c r="C34" s="26">
        <v>22</v>
      </c>
      <c r="D34" s="27" t="s">
        <v>136</v>
      </c>
      <c r="E34" s="474">
        <v>0</v>
      </c>
      <c r="F34" s="474">
        <v>0</v>
      </c>
      <c r="G34" s="474">
        <v>0</v>
      </c>
    </row>
    <row r="35" spans="2:7">
      <c r="B35" s="18"/>
      <c r="C35" s="29" t="s">
        <v>137</v>
      </c>
      <c r="D35" s="30" t="s">
        <v>138</v>
      </c>
      <c r="E35" s="475">
        <v>0</v>
      </c>
      <c r="F35" s="475">
        <v>0</v>
      </c>
      <c r="G35" s="475">
        <v>0</v>
      </c>
    </row>
    <row r="36" spans="2:7">
      <c r="B36" s="18"/>
      <c r="C36" s="29">
        <v>23</v>
      </c>
      <c r="D36" s="30" t="s">
        <v>139</v>
      </c>
      <c r="E36" s="475">
        <v>15678973.725</v>
      </c>
      <c r="F36" s="475">
        <v>15678973.725</v>
      </c>
      <c r="G36" s="475">
        <v>1254317.898</v>
      </c>
    </row>
    <row r="37" spans="2:7">
      <c r="B37" s="18"/>
      <c r="C37" s="26" t="s">
        <v>140</v>
      </c>
      <c r="D37" s="27" t="s">
        <v>141</v>
      </c>
      <c r="E37" s="474">
        <v>0</v>
      </c>
      <c r="F37" s="474">
        <v>0</v>
      </c>
      <c r="G37" s="474">
        <v>0</v>
      </c>
    </row>
    <row r="38" spans="2:7">
      <c r="B38" s="18"/>
      <c r="C38" s="26" t="s">
        <v>142</v>
      </c>
      <c r="D38" s="27" t="s">
        <v>143</v>
      </c>
      <c r="E38" s="474">
        <v>15678973.725</v>
      </c>
      <c r="F38" s="474">
        <v>15678973.725</v>
      </c>
      <c r="G38" s="474">
        <v>1254317.898</v>
      </c>
    </row>
    <row r="39" spans="2:7">
      <c r="B39" s="18"/>
      <c r="C39" s="26" t="s">
        <v>144</v>
      </c>
      <c r="D39" s="27" t="s">
        <v>145</v>
      </c>
      <c r="E39" s="474">
        <v>0</v>
      </c>
      <c r="F39" s="474">
        <v>0</v>
      </c>
      <c r="G39" s="474">
        <v>0</v>
      </c>
    </row>
    <row r="40" spans="2:7" ht="26.25" thickBot="1">
      <c r="B40" s="18"/>
      <c r="C40" s="26">
        <v>24</v>
      </c>
      <c r="D40" s="27" t="s">
        <v>146</v>
      </c>
      <c r="E40" s="474">
        <v>8149264.0480000004</v>
      </c>
      <c r="F40" s="474">
        <v>8449529.7050000001</v>
      </c>
      <c r="G40" s="474">
        <v>651941.12399999995</v>
      </c>
    </row>
    <row r="41" spans="2:7" hidden="1">
      <c r="B41" s="18"/>
      <c r="C41" s="26">
        <v>25</v>
      </c>
      <c r="D41" s="27" t="s">
        <v>128</v>
      </c>
      <c r="E41" s="474">
        <v>0</v>
      </c>
      <c r="F41" s="474">
        <v>0</v>
      </c>
      <c r="G41" s="474">
        <v>0</v>
      </c>
    </row>
    <row r="42" spans="2:7" hidden="1">
      <c r="B42" s="18"/>
      <c r="C42" s="26">
        <v>26</v>
      </c>
      <c r="D42" s="27" t="s">
        <v>128</v>
      </c>
      <c r="E42" s="474">
        <v>0</v>
      </c>
      <c r="F42" s="474">
        <v>0</v>
      </c>
      <c r="G42" s="474">
        <v>0</v>
      </c>
    </row>
    <row r="43" spans="2:7" hidden="1">
      <c r="B43" s="18"/>
      <c r="C43" s="26">
        <v>27</v>
      </c>
      <c r="D43" s="27" t="s">
        <v>128</v>
      </c>
      <c r="E43" s="474">
        <v>0</v>
      </c>
      <c r="F43" s="474">
        <v>0</v>
      </c>
      <c r="G43" s="474">
        <v>0</v>
      </c>
    </row>
    <row r="44" spans="2:7" ht="19.5" hidden="1" thickBot="1">
      <c r="B44" s="18"/>
      <c r="C44" s="26">
        <v>28</v>
      </c>
      <c r="D44" s="27" t="s">
        <v>128</v>
      </c>
      <c r="E44" s="474">
        <v>0</v>
      </c>
      <c r="F44" s="474">
        <v>0</v>
      </c>
      <c r="G44" s="474">
        <v>0</v>
      </c>
    </row>
    <row r="45" spans="2:7" ht="19.5" thickBot="1">
      <c r="B45" s="18"/>
      <c r="C45" s="32">
        <v>29</v>
      </c>
      <c r="D45" s="32" t="s">
        <v>147</v>
      </c>
      <c r="E45" s="476">
        <v>136149040.199</v>
      </c>
      <c r="F45" s="476">
        <v>138135912.63</v>
      </c>
      <c r="G45" s="476">
        <v>10891923.216</v>
      </c>
    </row>
    <row r="46" spans="2:7" ht="27" customHeight="1">
      <c r="C46" s="709"/>
      <c r="D46" s="709"/>
      <c r="E46" s="709"/>
      <c r="F46" s="709"/>
      <c r="G46" s="709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N19"/>
  <sheetViews>
    <sheetView showGridLines="0" zoomScale="90" zoomScaleNormal="90" workbookViewId="0"/>
  </sheetViews>
  <sheetFormatPr defaultColWidth="9.140625" defaultRowHeight="18.75"/>
  <cols>
    <col min="1" max="1" width="4.7109375" style="14" customWidth="1"/>
    <col min="2" max="2" width="5.85546875" style="14" customWidth="1"/>
    <col min="3" max="3" width="4.140625" style="14" customWidth="1"/>
    <col min="4" max="4" width="26" style="14" customWidth="1"/>
    <col min="5" max="5" width="16.42578125" style="14" customWidth="1"/>
    <col min="6" max="6" width="12.5703125" style="14" customWidth="1"/>
    <col min="7" max="7" width="15.7109375" style="14" customWidth="1"/>
    <col min="8" max="8" width="15" style="14" customWidth="1"/>
    <col min="9" max="9" width="0.5703125" style="14" customWidth="1"/>
    <col min="10" max="10" width="14.28515625" style="14" customWidth="1"/>
    <col min="11" max="11" width="17" style="14" customWidth="1"/>
    <col min="12" max="12" width="0.7109375" style="14" customWidth="1"/>
    <col min="13" max="13" width="17.7109375" style="14" customWidth="1"/>
    <col min="14" max="14" width="22.5703125" style="14" customWidth="1"/>
    <col min="15" max="15" width="9.140625" style="14" customWidth="1"/>
    <col min="16" max="16384" width="9.140625" style="14"/>
  </cols>
  <sheetData>
    <row r="3" spans="3:14" ht="21" customHeight="1">
      <c r="C3" s="49" t="s">
        <v>57</v>
      </c>
    </row>
    <row r="4" spans="3:14" ht="17.45" customHeight="1">
      <c r="C4" s="19" t="s">
        <v>1024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3:14" ht="23.25" customHeight="1" thickBot="1">
      <c r="C5" s="153"/>
      <c r="D5" s="153"/>
      <c r="E5" s="180" t="s">
        <v>111</v>
      </c>
      <c r="F5" s="180" t="s">
        <v>112</v>
      </c>
      <c r="G5" s="180" t="s">
        <v>113</v>
      </c>
      <c r="H5" s="180" t="s">
        <v>148</v>
      </c>
      <c r="I5" s="180"/>
      <c r="J5" s="180" t="s">
        <v>149</v>
      </c>
      <c r="K5" s="180" t="s">
        <v>208</v>
      </c>
      <c r="L5" s="180"/>
      <c r="M5" s="180" t="s">
        <v>209</v>
      </c>
      <c r="N5" s="180" t="s">
        <v>210</v>
      </c>
    </row>
    <row r="6" spans="3:14" ht="56.25" customHeight="1" thickBot="1">
      <c r="C6" s="153"/>
      <c r="D6" s="153"/>
      <c r="E6" s="766" t="s">
        <v>637</v>
      </c>
      <c r="F6" s="767"/>
      <c r="G6" s="767"/>
      <c r="H6" s="767"/>
      <c r="I6" s="181"/>
      <c r="J6" s="766" t="s">
        <v>593</v>
      </c>
      <c r="K6" s="767"/>
      <c r="L6" s="181"/>
      <c r="M6" s="766" t="s">
        <v>638</v>
      </c>
      <c r="N6" s="767"/>
    </row>
    <row r="7" spans="3:14" ht="28.15" customHeight="1" thickBot="1">
      <c r="C7" s="153"/>
      <c r="D7" s="153"/>
      <c r="E7" s="768" t="s">
        <v>639</v>
      </c>
      <c r="F7" s="769" t="s">
        <v>640</v>
      </c>
      <c r="G7" s="767"/>
      <c r="H7" s="767"/>
      <c r="I7" s="157"/>
      <c r="J7" s="768" t="s">
        <v>600</v>
      </c>
      <c r="K7" s="768" t="s">
        <v>601</v>
      </c>
      <c r="L7" s="182"/>
      <c r="M7" s="183"/>
      <c r="N7" s="768" t="s">
        <v>641</v>
      </c>
    </row>
    <row r="8" spans="3:14" ht="63.75" customHeight="1" thickTop="1" thickBot="1">
      <c r="C8" s="158"/>
      <c r="D8" s="158"/>
      <c r="E8" s="708"/>
      <c r="F8" s="160"/>
      <c r="G8" s="184" t="s">
        <v>642</v>
      </c>
      <c r="H8" s="184" t="s">
        <v>643</v>
      </c>
      <c r="I8" s="161"/>
      <c r="J8" s="708"/>
      <c r="K8" s="708"/>
      <c r="L8" s="161"/>
      <c r="M8" s="160"/>
      <c r="N8" s="708"/>
    </row>
    <row r="9" spans="3:14" ht="39" thickTop="1">
      <c r="C9" s="24" t="s">
        <v>605</v>
      </c>
      <c r="D9" s="185" t="s">
        <v>606</v>
      </c>
      <c r="E9" s="503">
        <v>0</v>
      </c>
      <c r="F9" s="503">
        <v>0</v>
      </c>
      <c r="G9" s="503">
        <v>0</v>
      </c>
      <c r="H9" s="503">
        <v>0</v>
      </c>
      <c r="I9" s="503"/>
      <c r="J9" s="503">
        <v>0</v>
      </c>
      <c r="K9" s="503">
        <v>0</v>
      </c>
      <c r="L9" s="503"/>
      <c r="M9" s="503">
        <v>0</v>
      </c>
      <c r="N9" s="503">
        <v>0</v>
      </c>
    </row>
    <row r="10" spans="3:14">
      <c r="C10" s="165" t="s">
        <v>607</v>
      </c>
      <c r="D10" s="186" t="s">
        <v>608</v>
      </c>
      <c r="E10" s="28">
        <v>2383743.4670000002</v>
      </c>
      <c r="F10" s="28">
        <v>2381944.9649999999</v>
      </c>
      <c r="G10" s="28">
        <v>2381944.9649999999</v>
      </c>
      <c r="H10" s="28">
        <v>2381593.2230000002</v>
      </c>
      <c r="I10" s="28"/>
      <c r="J10" s="28">
        <v>-116198.30499999999</v>
      </c>
      <c r="K10" s="28">
        <v>-1128906.74</v>
      </c>
      <c r="L10" s="28"/>
      <c r="M10" s="28">
        <v>3043602.2030000002</v>
      </c>
      <c r="N10" s="28">
        <v>1123696.53</v>
      </c>
    </row>
    <row r="11" spans="3:14">
      <c r="C11" s="167" t="s">
        <v>609</v>
      </c>
      <c r="D11" s="187" t="s">
        <v>1025</v>
      </c>
      <c r="E11" s="474">
        <v>0</v>
      </c>
      <c r="F11" s="474">
        <v>0</v>
      </c>
      <c r="G11" s="474">
        <v>0</v>
      </c>
      <c r="H11" s="474">
        <v>0</v>
      </c>
      <c r="I11" s="474"/>
      <c r="J11" s="474">
        <v>0</v>
      </c>
      <c r="K11" s="474">
        <v>0</v>
      </c>
      <c r="L11" s="474"/>
      <c r="M11" s="474">
        <v>0</v>
      </c>
      <c r="N11" s="474">
        <v>0</v>
      </c>
    </row>
    <row r="12" spans="3:14" ht="25.5">
      <c r="C12" s="167" t="s">
        <v>610</v>
      </c>
      <c r="D12" s="187" t="s">
        <v>1026</v>
      </c>
      <c r="E12" s="474">
        <v>174.887</v>
      </c>
      <c r="F12" s="474">
        <v>0</v>
      </c>
      <c r="G12" s="474">
        <v>0</v>
      </c>
      <c r="H12" s="474">
        <v>0</v>
      </c>
      <c r="I12" s="474"/>
      <c r="J12" s="474">
        <v>-48.918999999999997</v>
      </c>
      <c r="K12" s="474">
        <v>0</v>
      </c>
      <c r="L12" s="28"/>
      <c r="M12" s="28">
        <v>125.96899999999999</v>
      </c>
      <c r="N12" s="474">
        <v>0</v>
      </c>
    </row>
    <row r="13" spans="3:14">
      <c r="C13" s="167" t="s">
        <v>611</v>
      </c>
      <c r="D13" s="187" t="s">
        <v>1027</v>
      </c>
      <c r="E13" s="474">
        <v>0</v>
      </c>
      <c r="F13" s="474">
        <v>0</v>
      </c>
      <c r="G13" s="474">
        <v>0</v>
      </c>
      <c r="H13" s="474">
        <v>0</v>
      </c>
      <c r="I13" s="474"/>
      <c r="J13" s="474">
        <v>0</v>
      </c>
      <c r="K13" s="474">
        <v>0</v>
      </c>
      <c r="L13" s="474"/>
      <c r="M13" s="474">
        <v>0</v>
      </c>
      <c r="N13" s="474">
        <v>0</v>
      </c>
    </row>
    <row r="14" spans="3:14">
      <c r="C14" s="167" t="s">
        <v>612</v>
      </c>
      <c r="D14" s="187" t="s">
        <v>1028</v>
      </c>
      <c r="E14" s="28">
        <v>771.077</v>
      </c>
      <c r="F14" s="28">
        <v>6648.5680000000002</v>
      </c>
      <c r="G14" s="28">
        <v>6648.5680000000002</v>
      </c>
      <c r="H14" s="28">
        <v>6648.5680000000002</v>
      </c>
      <c r="I14" s="28"/>
      <c r="J14" s="28">
        <v>-155.773</v>
      </c>
      <c r="K14" s="28">
        <v>-4985.6000000000004</v>
      </c>
      <c r="L14" s="28"/>
      <c r="M14" s="28">
        <v>2269.0749999999998</v>
      </c>
      <c r="N14" s="28">
        <v>1653.7729999999999</v>
      </c>
    </row>
    <row r="15" spans="3:14">
      <c r="C15" s="167" t="s">
        <v>613</v>
      </c>
      <c r="D15" s="187" t="s">
        <v>1029</v>
      </c>
      <c r="E15" s="28">
        <v>1414741.7860000001</v>
      </c>
      <c r="F15" s="28">
        <v>1404219.9709999999</v>
      </c>
      <c r="G15" s="28">
        <v>1404219.9709999999</v>
      </c>
      <c r="H15" s="28">
        <v>1404219.9709999999</v>
      </c>
      <c r="I15" s="28"/>
      <c r="J15" s="28">
        <v>-64266.375</v>
      </c>
      <c r="K15" s="28">
        <v>-637454.13199999998</v>
      </c>
      <c r="L15" s="28"/>
      <c r="M15" s="28">
        <v>1939885.3359999999</v>
      </c>
      <c r="N15" s="28">
        <v>749760.93900000001</v>
      </c>
    </row>
    <row r="16" spans="3:14">
      <c r="C16" s="167" t="s">
        <v>614</v>
      </c>
      <c r="D16" s="187" t="s">
        <v>1031</v>
      </c>
      <c r="E16" s="28">
        <v>968055.71699999995</v>
      </c>
      <c r="F16" s="28">
        <v>971076.42599999998</v>
      </c>
      <c r="G16" s="28">
        <v>971076.42599999998</v>
      </c>
      <c r="H16" s="28">
        <v>970724.68400000001</v>
      </c>
      <c r="I16" s="28"/>
      <c r="J16" s="28">
        <v>-51727.237999999998</v>
      </c>
      <c r="K16" s="28">
        <v>-486467.00799999997</v>
      </c>
      <c r="L16" s="28"/>
      <c r="M16" s="28">
        <v>1101321.8230000001</v>
      </c>
      <c r="N16" s="28">
        <v>372281.81800000003</v>
      </c>
    </row>
    <row r="17" spans="3:14">
      <c r="C17" s="165" t="s">
        <v>615</v>
      </c>
      <c r="D17" s="186" t="s">
        <v>617</v>
      </c>
      <c r="E17" s="474">
        <v>0</v>
      </c>
      <c r="F17" s="28">
        <v>247801.68599999999</v>
      </c>
      <c r="G17" s="28">
        <v>247801.68599999999</v>
      </c>
      <c r="H17" s="28">
        <v>187226.25700000001</v>
      </c>
      <c r="I17" s="474"/>
      <c r="J17" s="474">
        <v>0</v>
      </c>
      <c r="K17" s="28">
        <v>-64981.595999999998</v>
      </c>
      <c r="L17" s="28"/>
      <c r="M17" s="28">
        <v>182820.08499999999</v>
      </c>
      <c r="N17" s="28">
        <v>182820.08499999999</v>
      </c>
    </row>
    <row r="18" spans="3:14" ht="25.5">
      <c r="C18" s="165" t="s">
        <v>616</v>
      </c>
      <c r="D18" s="186" t="s">
        <v>644</v>
      </c>
      <c r="E18" s="28">
        <v>38823.391000000003</v>
      </c>
      <c r="F18" s="28">
        <v>593.11400000000003</v>
      </c>
      <c r="G18" s="28">
        <v>593.11400000000003</v>
      </c>
      <c r="H18" s="28">
        <v>593.11400000000003</v>
      </c>
      <c r="I18" s="474"/>
      <c r="J18" s="28">
        <v>748.57399999999996</v>
      </c>
      <c r="K18" s="28">
        <v>465.50599999999997</v>
      </c>
      <c r="L18" s="474"/>
      <c r="M18" s="474">
        <v>0</v>
      </c>
      <c r="N18" s="474">
        <v>0</v>
      </c>
    </row>
    <row r="19" spans="3:14" ht="19.5" thickBot="1">
      <c r="C19" s="188">
        <v>100</v>
      </c>
      <c r="D19" s="189" t="s">
        <v>147</v>
      </c>
      <c r="E19" s="190">
        <v>2422566.858</v>
      </c>
      <c r="F19" s="190">
        <v>2630339.7650000001</v>
      </c>
      <c r="G19" s="190">
        <v>2630339.7650000001</v>
      </c>
      <c r="H19" s="190">
        <v>2569412.594</v>
      </c>
      <c r="I19" s="190"/>
      <c r="J19" s="190">
        <v>-116946.879</v>
      </c>
      <c r="K19" s="190">
        <v>-1194353.8419999999</v>
      </c>
      <c r="L19" s="190"/>
      <c r="M19" s="190">
        <v>3226422.2880000002</v>
      </c>
      <c r="N19" s="190">
        <v>1306516.615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33"/>
  <sheetViews>
    <sheetView showGridLines="0" zoomScale="90" zoomScaleNormal="90" workbookViewId="0"/>
  </sheetViews>
  <sheetFormatPr defaultColWidth="9.140625" defaultRowHeight="18.75"/>
  <cols>
    <col min="1" max="1" width="2.5703125" style="14" customWidth="1"/>
    <col min="2" max="2" width="5.85546875" style="14" customWidth="1"/>
    <col min="3" max="3" width="4.5703125" style="14" customWidth="1"/>
    <col min="4" max="4" width="31.140625" style="14" customWidth="1"/>
    <col min="5" max="5" width="12.85546875" style="14" customWidth="1"/>
    <col min="6" max="6" width="13" style="14" customWidth="1"/>
    <col min="7" max="7" width="10.7109375" style="14" customWidth="1"/>
    <col min="8" max="8" width="0.85546875" style="14" customWidth="1"/>
    <col min="9" max="9" width="11.7109375" style="14" customWidth="1"/>
    <col min="10" max="10" width="13.85546875" style="14" customWidth="1"/>
    <col min="11" max="11" width="13.28515625" style="14" customWidth="1"/>
    <col min="12" max="15" width="13.140625" style="14" customWidth="1"/>
    <col min="16" max="16" width="13.28515625" style="14" customWidth="1"/>
    <col min="17" max="17" width="14.7109375" style="14" customWidth="1"/>
    <col min="18" max="18" width="9.140625" style="14" customWidth="1"/>
    <col min="19" max="16384" width="9.140625" style="14"/>
  </cols>
  <sheetData>
    <row r="3" spans="3:17" ht="21" customHeight="1">
      <c r="C3" s="49" t="s">
        <v>60</v>
      </c>
    </row>
    <row r="4" spans="3:17" ht="17.45" customHeight="1">
      <c r="C4" s="19" t="s">
        <v>1024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3:17" ht="17.45" customHeight="1">
      <c r="C5" s="153"/>
      <c r="D5" s="153"/>
      <c r="E5" s="180" t="s">
        <v>111</v>
      </c>
      <c r="F5" s="180" t="s">
        <v>112</v>
      </c>
      <c r="G5" s="180" t="s">
        <v>113</v>
      </c>
      <c r="H5" s="180"/>
      <c r="I5" s="180" t="s">
        <v>148</v>
      </c>
      <c r="J5" s="180" t="s">
        <v>149</v>
      </c>
      <c r="K5" s="180" t="s">
        <v>208</v>
      </c>
      <c r="L5" s="180" t="s">
        <v>209</v>
      </c>
      <c r="M5" s="180" t="s">
        <v>210</v>
      </c>
      <c r="N5" s="180" t="s">
        <v>368</v>
      </c>
      <c r="O5" s="180" t="s">
        <v>369</v>
      </c>
      <c r="P5" s="180" t="s">
        <v>370</v>
      </c>
      <c r="Q5" s="180" t="s">
        <v>371</v>
      </c>
    </row>
    <row r="6" spans="3:17" ht="18.75" customHeight="1" thickBot="1">
      <c r="C6" s="153"/>
      <c r="D6" s="153"/>
      <c r="E6" s="758" t="s">
        <v>592</v>
      </c>
      <c r="F6" s="759"/>
      <c r="G6" s="759"/>
      <c r="H6" s="759"/>
      <c r="I6" s="759"/>
      <c r="J6" s="759"/>
      <c r="K6" s="759"/>
      <c r="L6" s="759"/>
      <c r="M6" s="759"/>
      <c r="N6" s="759"/>
      <c r="O6" s="759"/>
      <c r="P6" s="759"/>
      <c r="Q6" s="759"/>
    </row>
    <row r="7" spans="3:17" ht="18.75" customHeight="1" thickBot="1">
      <c r="C7" s="153"/>
      <c r="D7" s="153"/>
      <c r="E7" s="761" t="s">
        <v>596</v>
      </c>
      <c r="F7" s="762"/>
      <c r="G7" s="762"/>
      <c r="H7" s="157"/>
      <c r="I7" s="761" t="s">
        <v>597</v>
      </c>
      <c r="J7" s="762"/>
      <c r="K7" s="762"/>
      <c r="L7" s="762"/>
      <c r="M7" s="762"/>
      <c r="N7" s="762"/>
      <c r="O7" s="762"/>
      <c r="P7" s="762"/>
      <c r="Q7" s="762"/>
    </row>
    <row r="8" spans="3:17" ht="16.5" customHeight="1">
      <c r="C8" s="770"/>
      <c r="D8" s="770"/>
      <c r="E8" s="771"/>
      <c r="F8" s="768" t="s">
        <v>1169</v>
      </c>
      <c r="G8" s="768" t="s">
        <v>645</v>
      </c>
      <c r="H8" s="182"/>
      <c r="I8" s="772"/>
      <c r="J8" s="768" t="s">
        <v>646</v>
      </c>
      <c r="K8" s="768" t="s">
        <v>647</v>
      </c>
      <c r="L8" s="768" t="s">
        <v>648</v>
      </c>
      <c r="M8" s="768" t="s">
        <v>649</v>
      </c>
      <c r="N8" s="768" t="s">
        <v>650</v>
      </c>
      <c r="O8" s="768" t="s">
        <v>651</v>
      </c>
      <c r="P8" s="768" t="s">
        <v>652</v>
      </c>
      <c r="Q8" s="768" t="s">
        <v>642</v>
      </c>
    </row>
    <row r="9" spans="3:17" ht="16.5" customHeight="1">
      <c r="C9" s="705"/>
      <c r="D9" s="705"/>
      <c r="E9" s="705"/>
      <c r="F9" s="705"/>
      <c r="G9" s="705"/>
      <c r="H9" s="182"/>
      <c r="I9" s="705"/>
      <c r="J9" s="705"/>
      <c r="K9" s="705"/>
      <c r="L9" s="705"/>
      <c r="M9" s="705"/>
      <c r="N9" s="705"/>
      <c r="O9" s="705"/>
      <c r="P9" s="705"/>
      <c r="Q9" s="705"/>
    </row>
    <row r="10" spans="3:17" ht="71.25" customHeight="1" thickBot="1">
      <c r="C10" s="158"/>
      <c r="D10" s="158"/>
      <c r="E10" s="161"/>
      <c r="F10" s="708"/>
      <c r="G10" s="708"/>
      <c r="H10" s="161"/>
      <c r="I10" s="708"/>
      <c r="J10" s="708"/>
      <c r="K10" s="708"/>
      <c r="L10" s="708"/>
      <c r="M10" s="708"/>
      <c r="N10" s="708"/>
      <c r="O10" s="708"/>
      <c r="P10" s="708"/>
      <c r="Q10" s="708"/>
    </row>
    <row r="11" spans="3:17" ht="26.25" thickTop="1">
      <c r="C11" s="165" t="s">
        <v>605</v>
      </c>
      <c r="D11" s="185" t="s">
        <v>606</v>
      </c>
      <c r="E11" s="505">
        <v>7942980.6730000004</v>
      </c>
      <c r="F11" s="505">
        <v>7942980.574</v>
      </c>
      <c r="G11" s="505">
        <v>0</v>
      </c>
      <c r="H11" s="505"/>
      <c r="I11" s="505">
        <v>0</v>
      </c>
      <c r="J11" s="505">
        <v>0</v>
      </c>
      <c r="K11" s="505">
        <v>0</v>
      </c>
      <c r="L11" s="505">
        <v>0</v>
      </c>
      <c r="M11" s="505">
        <v>0</v>
      </c>
      <c r="N11" s="505">
        <v>0</v>
      </c>
      <c r="O11" s="505">
        <v>0</v>
      </c>
      <c r="P11" s="505">
        <v>0</v>
      </c>
      <c r="Q11" s="505">
        <v>0</v>
      </c>
    </row>
    <row r="12" spans="3:17">
      <c r="C12" s="165" t="s">
        <v>607</v>
      </c>
      <c r="D12" s="186" t="s">
        <v>608</v>
      </c>
      <c r="E12" s="474">
        <v>172032867.46700001</v>
      </c>
      <c r="F12" s="474">
        <v>171182195.71799999</v>
      </c>
      <c r="G12" s="474">
        <v>850671.74899999995</v>
      </c>
      <c r="H12" s="474"/>
      <c r="I12" s="474">
        <v>7414100.0460000001</v>
      </c>
      <c r="J12" s="474">
        <v>2438088.13</v>
      </c>
      <c r="K12" s="474">
        <v>579773.37100000004</v>
      </c>
      <c r="L12" s="474">
        <v>840065.46</v>
      </c>
      <c r="M12" s="474">
        <v>962949.89800000004</v>
      </c>
      <c r="N12" s="474">
        <v>1883692.68</v>
      </c>
      <c r="O12" s="474">
        <v>383079.56</v>
      </c>
      <c r="P12" s="474">
        <v>326450.94699999999</v>
      </c>
      <c r="Q12" s="474">
        <v>7414100.0460000001</v>
      </c>
    </row>
    <row r="13" spans="3:17">
      <c r="C13" s="167" t="s">
        <v>609</v>
      </c>
      <c r="D13" s="187" t="s">
        <v>1025</v>
      </c>
      <c r="E13" s="474">
        <v>0</v>
      </c>
      <c r="F13" s="474">
        <v>0</v>
      </c>
      <c r="G13" s="474">
        <v>0</v>
      </c>
      <c r="H13" s="474"/>
      <c r="I13" s="474">
        <v>0</v>
      </c>
      <c r="J13" s="474">
        <v>0</v>
      </c>
      <c r="K13" s="474">
        <v>0</v>
      </c>
      <c r="L13" s="474">
        <v>0</v>
      </c>
      <c r="M13" s="474">
        <v>0</v>
      </c>
      <c r="N13" s="474">
        <v>0</v>
      </c>
      <c r="O13" s="474">
        <v>0</v>
      </c>
      <c r="P13" s="474">
        <v>0</v>
      </c>
      <c r="Q13" s="474">
        <v>0</v>
      </c>
    </row>
    <row r="14" spans="3:17" ht="25.5">
      <c r="C14" s="167" t="s">
        <v>610</v>
      </c>
      <c r="D14" s="187" t="s">
        <v>1026</v>
      </c>
      <c r="E14" s="474">
        <v>326997.80900000001</v>
      </c>
      <c r="F14" s="474">
        <v>326995.413</v>
      </c>
      <c r="G14" s="474">
        <v>2.3959999999999999</v>
      </c>
      <c r="H14" s="474"/>
      <c r="I14" s="474">
        <v>5.8230000000000004</v>
      </c>
      <c r="J14" s="474">
        <v>8.0000000000000002E-3</v>
      </c>
      <c r="K14" s="474">
        <v>0</v>
      </c>
      <c r="L14" s="474">
        <v>1.286</v>
      </c>
      <c r="M14" s="474">
        <v>2.6560000000000001</v>
      </c>
      <c r="N14" s="474">
        <v>1.873</v>
      </c>
      <c r="O14" s="474">
        <v>0</v>
      </c>
      <c r="P14" s="474">
        <v>0</v>
      </c>
      <c r="Q14" s="474">
        <v>5.8230000000000004</v>
      </c>
    </row>
    <row r="15" spans="3:17">
      <c r="C15" s="167" t="s">
        <v>611</v>
      </c>
      <c r="D15" s="187" t="s">
        <v>1027</v>
      </c>
      <c r="E15" s="474">
        <v>22144410.123</v>
      </c>
      <c r="F15" s="474">
        <v>22144410.123</v>
      </c>
      <c r="G15" s="474">
        <v>0</v>
      </c>
      <c r="H15" s="474"/>
      <c r="I15" s="474">
        <v>0</v>
      </c>
      <c r="J15" s="474">
        <v>0</v>
      </c>
      <c r="K15" s="474">
        <v>0</v>
      </c>
      <c r="L15" s="474">
        <v>0</v>
      </c>
      <c r="M15" s="474">
        <v>0</v>
      </c>
      <c r="N15" s="474">
        <v>0</v>
      </c>
      <c r="O15" s="474">
        <v>0</v>
      </c>
      <c r="P15" s="474">
        <v>0</v>
      </c>
      <c r="Q15" s="474">
        <v>0</v>
      </c>
    </row>
    <row r="16" spans="3:17">
      <c r="C16" s="167" t="s">
        <v>612</v>
      </c>
      <c r="D16" s="187" t="s">
        <v>1028</v>
      </c>
      <c r="E16" s="474">
        <v>2350348.7760000001</v>
      </c>
      <c r="F16" s="474">
        <v>2348319.844</v>
      </c>
      <c r="G16" s="474">
        <v>2028.932</v>
      </c>
      <c r="H16" s="474"/>
      <c r="I16" s="474">
        <v>24465.5</v>
      </c>
      <c r="J16" s="474">
        <v>8562.4480000000003</v>
      </c>
      <c r="K16" s="474">
        <v>1197.617</v>
      </c>
      <c r="L16" s="474">
        <v>4248.9790000000003</v>
      </c>
      <c r="M16" s="474">
        <v>3630.1010000000001</v>
      </c>
      <c r="N16" s="474">
        <v>6404.7969999999996</v>
      </c>
      <c r="O16" s="474">
        <v>298.71300000000002</v>
      </c>
      <c r="P16" s="474">
        <v>122.845</v>
      </c>
      <c r="Q16" s="474">
        <v>24465.5</v>
      </c>
    </row>
    <row r="17" spans="3:17">
      <c r="C17" s="167" t="s">
        <v>613</v>
      </c>
      <c r="D17" s="187" t="s">
        <v>1029</v>
      </c>
      <c r="E17" s="474">
        <v>66409318.435999997</v>
      </c>
      <c r="F17" s="474">
        <v>66196820.424999997</v>
      </c>
      <c r="G17" s="474">
        <v>212498.011</v>
      </c>
      <c r="H17" s="474"/>
      <c r="I17" s="474">
        <v>3550445.2749999999</v>
      </c>
      <c r="J17" s="474">
        <v>1311628.1810000001</v>
      </c>
      <c r="K17" s="474">
        <v>178410.56</v>
      </c>
      <c r="L17" s="474">
        <v>280373.64</v>
      </c>
      <c r="M17" s="474">
        <v>304561.88699999999</v>
      </c>
      <c r="N17" s="474">
        <v>906290.62899999996</v>
      </c>
      <c r="O17" s="474">
        <v>317824.826</v>
      </c>
      <c r="P17" s="474">
        <v>251355.552</v>
      </c>
      <c r="Q17" s="474">
        <v>3550445.2749999999</v>
      </c>
    </row>
    <row r="18" spans="3:17">
      <c r="C18" s="167" t="s">
        <v>614</v>
      </c>
      <c r="D18" s="187" t="s">
        <v>1032</v>
      </c>
      <c r="E18" s="474">
        <v>51386172.934</v>
      </c>
      <c r="F18" s="474">
        <v>51200276.633000001</v>
      </c>
      <c r="G18" s="474">
        <v>185896.30100000001</v>
      </c>
      <c r="H18" s="474"/>
      <c r="I18" s="474">
        <v>3409762.4029999999</v>
      </c>
      <c r="J18" s="474">
        <v>1255710.3130000001</v>
      </c>
      <c r="K18" s="474">
        <v>172686.61600000001</v>
      </c>
      <c r="L18" s="474">
        <v>267009.09600000002</v>
      </c>
      <c r="M18" s="474">
        <v>300871.61499999999</v>
      </c>
      <c r="N18" s="474">
        <v>873509.16500000004</v>
      </c>
      <c r="O18" s="474">
        <v>297295.42499999999</v>
      </c>
      <c r="P18" s="474">
        <v>242680.17300000001</v>
      </c>
      <c r="Q18" s="474">
        <v>3409762.4010000001</v>
      </c>
    </row>
    <row r="19" spans="3:17">
      <c r="C19" s="167" t="s">
        <v>615</v>
      </c>
      <c r="D19" s="187" t="s">
        <v>1031</v>
      </c>
      <c r="E19" s="474">
        <v>80801792.322999999</v>
      </c>
      <c r="F19" s="474">
        <v>80165649.913000003</v>
      </c>
      <c r="G19" s="474">
        <v>636142.41</v>
      </c>
      <c r="H19" s="474"/>
      <c r="I19" s="474">
        <v>3839183.4479999999</v>
      </c>
      <c r="J19" s="474">
        <v>1117897.493</v>
      </c>
      <c r="K19" s="474">
        <v>400165.19400000002</v>
      </c>
      <c r="L19" s="474">
        <v>555441.55500000005</v>
      </c>
      <c r="M19" s="474">
        <v>654755.25399999996</v>
      </c>
      <c r="N19" s="474">
        <v>970995.38100000005</v>
      </c>
      <c r="O19" s="474">
        <v>64956.021000000001</v>
      </c>
      <c r="P19" s="474">
        <v>74972.55</v>
      </c>
      <c r="Q19" s="474">
        <v>3839183.4479999999</v>
      </c>
    </row>
    <row r="20" spans="3:17">
      <c r="C20" s="165" t="s">
        <v>616</v>
      </c>
      <c r="D20" s="185" t="s">
        <v>617</v>
      </c>
      <c r="E20" s="474">
        <v>58630000.403999999</v>
      </c>
      <c r="F20" s="474">
        <v>58630000.403999999</v>
      </c>
      <c r="G20" s="474">
        <v>0</v>
      </c>
      <c r="H20" s="474"/>
      <c r="I20" s="474">
        <v>289702.158</v>
      </c>
      <c r="J20" s="474">
        <v>247801.68599999999</v>
      </c>
      <c r="K20" s="474">
        <v>0</v>
      </c>
      <c r="L20" s="474">
        <v>0</v>
      </c>
      <c r="M20" s="474">
        <v>0</v>
      </c>
      <c r="N20" s="474">
        <v>27270.431</v>
      </c>
      <c r="O20" s="474">
        <v>0</v>
      </c>
      <c r="P20" s="474">
        <v>14630.040999999999</v>
      </c>
      <c r="Q20" s="474">
        <v>289702.158</v>
      </c>
    </row>
    <row r="21" spans="3:17">
      <c r="C21" s="167" t="s">
        <v>618</v>
      </c>
      <c r="D21" s="187" t="s">
        <v>1025</v>
      </c>
      <c r="E21" s="474">
        <v>3898144.7039999999</v>
      </c>
      <c r="F21" s="474">
        <v>3898144.7039999999</v>
      </c>
      <c r="G21" s="474">
        <v>0</v>
      </c>
      <c r="H21" s="474"/>
      <c r="I21" s="474">
        <v>0</v>
      </c>
      <c r="J21" s="474">
        <v>0</v>
      </c>
      <c r="K21" s="474">
        <v>0</v>
      </c>
      <c r="L21" s="474">
        <v>0</v>
      </c>
      <c r="M21" s="474">
        <v>0</v>
      </c>
      <c r="N21" s="474">
        <v>0</v>
      </c>
      <c r="O21" s="474">
        <v>0</v>
      </c>
      <c r="P21" s="474">
        <v>0</v>
      </c>
      <c r="Q21" s="474">
        <v>0</v>
      </c>
    </row>
    <row r="22" spans="3:17" ht="25.5">
      <c r="C22" s="167" t="s">
        <v>619</v>
      </c>
      <c r="D22" s="187" t="s">
        <v>1026</v>
      </c>
      <c r="E22" s="474">
        <v>40111695.972999997</v>
      </c>
      <c r="F22" s="474">
        <v>40111695.972999997</v>
      </c>
      <c r="G22" s="474">
        <v>0</v>
      </c>
      <c r="H22" s="474"/>
      <c r="I22" s="474">
        <v>0</v>
      </c>
      <c r="J22" s="474">
        <v>0</v>
      </c>
      <c r="K22" s="474">
        <v>0</v>
      </c>
      <c r="L22" s="474">
        <v>0</v>
      </c>
      <c r="M22" s="474">
        <v>0</v>
      </c>
      <c r="N22" s="474">
        <v>0</v>
      </c>
      <c r="O22" s="474">
        <v>0</v>
      </c>
      <c r="P22" s="474">
        <v>0</v>
      </c>
      <c r="Q22" s="474">
        <v>0</v>
      </c>
    </row>
    <row r="23" spans="3:17">
      <c r="C23" s="167" t="s">
        <v>620</v>
      </c>
      <c r="D23" s="187" t="s">
        <v>1027</v>
      </c>
      <c r="E23" s="474">
        <v>8151831.216</v>
      </c>
      <c r="F23" s="474">
        <v>8151831.216</v>
      </c>
      <c r="G23" s="474">
        <v>0</v>
      </c>
      <c r="H23" s="474"/>
      <c r="I23" s="474">
        <v>0</v>
      </c>
      <c r="J23" s="474">
        <v>0</v>
      </c>
      <c r="K23" s="474">
        <v>0</v>
      </c>
      <c r="L23" s="474">
        <v>0</v>
      </c>
      <c r="M23" s="474">
        <v>0</v>
      </c>
      <c r="N23" s="474">
        <v>0</v>
      </c>
      <c r="O23" s="474">
        <v>0</v>
      </c>
      <c r="P23" s="474">
        <v>0</v>
      </c>
      <c r="Q23" s="474">
        <v>0</v>
      </c>
    </row>
    <row r="24" spans="3:17">
      <c r="C24" s="167" t="s">
        <v>621</v>
      </c>
      <c r="D24" s="187" t="s">
        <v>1028</v>
      </c>
      <c r="E24" s="474">
        <v>6220113.7290000003</v>
      </c>
      <c r="F24" s="474">
        <v>6220113.7290000003</v>
      </c>
      <c r="G24" s="474">
        <v>0</v>
      </c>
      <c r="H24" s="474"/>
      <c r="I24" s="474">
        <v>0</v>
      </c>
      <c r="J24" s="474">
        <v>0</v>
      </c>
      <c r="K24" s="474">
        <v>0</v>
      </c>
      <c r="L24" s="474">
        <v>0</v>
      </c>
      <c r="M24" s="474">
        <v>0</v>
      </c>
      <c r="N24" s="474">
        <v>0</v>
      </c>
      <c r="O24" s="474">
        <v>0</v>
      </c>
      <c r="P24" s="474">
        <v>0</v>
      </c>
      <c r="Q24" s="474">
        <v>0</v>
      </c>
    </row>
    <row r="25" spans="3:17">
      <c r="C25" s="167" t="s">
        <v>622</v>
      </c>
      <c r="D25" s="187" t="s">
        <v>1029</v>
      </c>
      <c r="E25" s="474">
        <v>248214.78200000001</v>
      </c>
      <c r="F25" s="474">
        <v>248214.78200000001</v>
      </c>
      <c r="G25" s="474">
        <v>0</v>
      </c>
      <c r="H25" s="474"/>
      <c r="I25" s="474">
        <v>289702.158</v>
      </c>
      <c r="J25" s="474">
        <v>247801.68599999999</v>
      </c>
      <c r="K25" s="474">
        <v>0</v>
      </c>
      <c r="L25" s="474">
        <v>0</v>
      </c>
      <c r="M25" s="474">
        <v>0</v>
      </c>
      <c r="N25" s="474">
        <v>27270.431</v>
      </c>
      <c r="O25" s="474">
        <v>0</v>
      </c>
      <c r="P25" s="474">
        <v>14630.040999999999</v>
      </c>
      <c r="Q25" s="474">
        <v>289702.158</v>
      </c>
    </row>
    <row r="26" spans="3:17">
      <c r="C26" s="165" t="s">
        <v>623</v>
      </c>
      <c r="D26" s="186" t="s">
        <v>442</v>
      </c>
      <c r="E26" s="474">
        <v>47321967.461999997</v>
      </c>
      <c r="F26" s="483"/>
      <c r="G26" s="483"/>
      <c r="H26" s="483"/>
      <c r="I26" s="474">
        <v>56516.873</v>
      </c>
      <c r="J26" s="483"/>
      <c r="K26" s="483"/>
      <c r="L26" s="483"/>
      <c r="M26" s="483"/>
      <c r="N26" s="483"/>
      <c r="O26" s="483"/>
      <c r="P26" s="483"/>
      <c r="Q26" s="474">
        <v>56516.873</v>
      </c>
    </row>
    <row r="27" spans="3:17">
      <c r="C27" s="167" t="s">
        <v>624</v>
      </c>
      <c r="D27" s="187" t="s">
        <v>1025</v>
      </c>
      <c r="E27" s="474">
        <v>0</v>
      </c>
      <c r="F27" s="483"/>
      <c r="G27" s="483"/>
      <c r="H27" s="483"/>
      <c r="I27" s="474">
        <v>0</v>
      </c>
      <c r="J27" s="483"/>
      <c r="K27" s="483"/>
      <c r="L27" s="483"/>
      <c r="M27" s="483"/>
      <c r="N27" s="483"/>
      <c r="O27" s="483"/>
      <c r="P27" s="483"/>
      <c r="Q27" s="474">
        <v>0</v>
      </c>
    </row>
    <row r="28" spans="3:17" ht="25.5">
      <c r="C28" s="167" t="s">
        <v>625</v>
      </c>
      <c r="D28" s="187" t="s">
        <v>1026</v>
      </c>
      <c r="E28" s="474">
        <v>1452940.551</v>
      </c>
      <c r="F28" s="483"/>
      <c r="G28" s="483"/>
      <c r="H28" s="483"/>
      <c r="I28" s="474">
        <v>0</v>
      </c>
      <c r="J28" s="483"/>
      <c r="K28" s="483"/>
      <c r="L28" s="483"/>
      <c r="M28" s="483"/>
      <c r="N28" s="483"/>
      <c r="O28" s="483"/>
      <c r="P28" s="483"/>
      <c r="Q28" s="474">
        <v>0</v>
      </c>
    </row>
    <row r="29" spans="3:17">
      <c r="C29" s="167" t="s">
        <v>626</v>
      </c>
      <c r="D29" s="187" t="s">
        <v>1027</v>
      </c>
      <c r="E29" s="474">
        <v>3683579.091</v>
      </c>
      <c r="F29" s="483"/>
      <c r="G29" s="483"/>
      <c r="H29" s="483"/>
      <c r="I29" s="474">
        <v>0</v>
      </c>
      <c r="J29" s="483"/>
      <c r="K29" s="483"/>
      <c r="L29" s="483"/>
      <c r="M29" s="483"/>
      <c r="N29" s="483"/>
      <c r="O29" s="483"/>
      <c r="P29" s="483"/>
      <c r="Q29" s="474">
        <v>0</v>
      </c>
    </row>
    <row r="30" spans="3:17">
      <c r="C30" s="167" t="s">
        <v>627</v>
      </c>
      <c r="D30" s="187" t="s">
        <v>1028</v>
      </c>
      <c r="E30" s="474">
        <v>1414220.564</v>
      </c>
      <c r="F30" s="483"/>
      <c r="G30" s="483"/>
      <c r="H30" s="483"/>
      <c r="I30" s="474">
        <v>0</v>
      </c>
      <c r="J30" s="483"/>
      <c r="K30" s="483"/>
      <c r="L30" s="483"/>
      <c r="M30" s="483"/>
      <c r="N30" s="483"/>
      <c r="O30" s="483"/>
      <c r="P30" s="483"/>
      <c r="Q30" s="474">
        <v>0</v>
      </c>
    </row>
    <row r="31" spans="3:17">
      <c r="C31" s="167" t="s">
        <v>628</v>
      </c>
      <c r="D31" s="187" t="s">
        <v>1029</v>
      </c>
      <c r="E31" s="474">
        <v>34783809.173</v>
      </c>
      <c r="F31" s="483"/>
      <c r="G31" s="483"/>
      <c r="H31" s="483"/>
      <c r="I31" s="474">
        <v>43866.957999999999</v>
      </c>
      <c r="J31" s="483"/>
      <c r="K31" s="483"/>
      <c r="L31" s="483"/>
      <c r="M31" s="483"/>
      <c r="N31" s="483"/>
      <c r="O31" s="483"/>
      <c r="P31" s="483"/>
      <c r="Q31" s="474">
        <v>43866.957999999999</v>
      </c>
    </row>
    <row r="32" spans="3:17">
      <c r="C32" s="167" t="s">
        <v>629</v>
      </c>
      <c r="D32" s="187" t="s">
        <v>1031</v>
      </c>
      <c r="E32" s="474">
        <v>5987418.0829999996</v>
      </c>
      <c r="F32" s="483"/>
      <c r="G32" s="483"/>
      <c r="H32" s="483"/>
      <c r="I32" s="474">
        <v>12649.915000000001</v>
      </c>
      <c r="J32" s="483"/>
      <c r="K32" s="483"/>
      <c r="L32" s="483"/>
      <c r="M32" s="483"/>
      <c r="N32" s="483"/>
      <c r="O32" s="483"/>
      <c r="P32" s="483"/>
      <c r="Q32" s="474">
        <v>12649.915000000001</v>
      </c>
    </row>
    <row r="33" spans="3:17" ht="19.5" thickBot="1">
      <c r="C33" s="188" t="s">
        <v>630</v>
      </c>
      <c r="D33" s="189" t="s">
        <v>147</v>
      </c>
      <c r="E33" s="508">
        <v>285927816.00599998</v>
      </c>
      <c r="F33" s="508">
        <v>237755176.69600001</v>
      </c>
      <c r="G33" s="508">
        <v>850671.848</v>
      </c>
      <c r="H33" s="508"/>
      <c r="I33" s="508">
        <v>7760319.0769999996</v>
      </c>
      <c r="J33" s="508">
        <v>2685889.8160000001</v>
      </c>
      <c r="K33" s="508">
        <v>579773.37100000004</v>
      </c>
      <c r="L33" s="508">
        <v>840065.46</v>
      </c>
      <c r="M33" s="508">
        <v>962949.89800000004</v>
      </c>
      <c r="N33" s="508">
        <v>1910963.111</v>
      </c>
      <c r="O33" s="508">
        <v>383079.56</v>
      </c>
      <c r="P33" s="508">
        <v>341080.98800000001</v>
      </c>
      <c r="Q33" s="508">
        <v>7760319.0769999996</v>
      </c>
    </row>
  </sheetData>
  <mergeCells count="17"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  <mergeCell ref="C8:C9"/>
    <mergeCell ref="D8:D9"/>
    <mergeCell ref="E8:E9"/>
    <mergeCell ref="F8:F10"/>
    <mergeCell ref="G8:G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16"/>
  <sheetViews>
    <sheetView showGridLines="0" zoomScale="90" zoomScaleNormal="90" zoomScaleSheetLayoutView="100" zoomScalePageLayoutView="80" workbookViewId="0"/>
  </sheetViews>
  <sheetFormatPr defaultColWidth="9.140625" defaultRowHeight="18.75"/>
  <cols>
    <col min="1" max="1" width="6.140625" style="14" customWidth="1"/>
    <col min="2" max="2" width="4.42578125" style="14" customWidth="1"/>
    <col min="3" max="3" width="47.85546875" style="14" customWidth="1"/>
    <col min="4" max="4" width="19.28515625" style="14" customWidth="1"/>
    <col min="5" max="5" width="27" style="14" customWidth="1"/>
    <col min="6" max="6" width="23.7109375" style="14" customWidth="1"/>
    <col min="7" max="7" width="21.140625" style="14" customWidth="1"/>
    <col min="8" max="8" width="28.28515625" style="14" customWidth="1"/>
    <col min="9" max="9" width="9.140625" style="14" customWidth="1"/>
    <col min="10" max="16384" width="9.140625" style="14"/>
  </cols>
  <sheetData>
    <row r="2" spans="1:10">
      <c r="C2" s="194"/>
      <c r="D2" s="194"/>
      <c r="E2" s="194"/>
      <c r="F2" s="194"/>
      <c r="G2" s="194"/>
      <c r="H2" s="194"/>
      <c r="I2" s="194"/>
      <c r="J2" s="179"/>
    </row>
    <row r="3" spans="1:10" ht="21" customHeight="1">
      <c r="A3" s="195"/>
      <c r="C3" s="196" t="s">
        <v>69</v>
      </c>
      <c r="D3" s="197"/>
      <c r="E3" s="197"/>
      <c r="F3" s="197"/>
      <c r="G3" s="197"/>
      <c r="H3" s="197"/>
      <c r="J3" s="179"/>
    </row>
    <row r="4" spans="1:10" ht="17.45" customHeight="1">
      <c r="C4" s="14" t="s">
        <v>1024</v>
      </c>
    </row>
    <row r="6" spans="1:10" ht="16.149999999999999" customHeight="1" thickBot="1"/>
    <row r="7" spans="1:10" ht="20.25" customHeight="1" thickBot="1">
      <c r="C7" s="82"/>
      <c r="D7" s="774" t="s">
        <v>656</v>
      </c>
      <c r="E7" s="198" t="s">
        <v>657</v>
      </c>
      <c r="F7" s="198"/>
      <c r="G7" s="198"/>
      <c r="H7" s="198"/>
      <c r="I7" s="179"/>
      <c r="J7" s="179"/>
    </row>
    <row r="8" spans="1:10" ht="30" customHeight="1" thickTop="1" thickBot="1">
      <c r="C8" s="82"/>
      <c r="D8" s="705"/>
      <c r="E8" s="768"/>
      <c r="F8" s="768" t="s">
        <v>658</v>
      </c>
      <c r="G8" s="198" t="s">
        <v>659</v>
      </c>
      <c r="H8" s="198"/>
      <c r="I8" s="179"/>
      <c r="J8" s="179"/>
    </row>
    <row r="9" spans="1:10" ht="26.45" customHeight="1" thickTop="1" thickBot="1">
      <c r="C9" s="82"/>
      <c r="D9" s="708"/>
      <c r="E9" s="708"/>
      <c r="F9" s="773"/>
      <c r="G9" s="161"/>
      <c r="H9" s="199" t="s">
        <v>660</v>
      </c>
      <c r="I9" s="179"/>
      <c r="J9" s="179"/>
    </row>
    <row r="10" spans="1:10" ht="14.25" customHeight="1" thickTop="1" thickBot="1">
      <c r="B10" s="193"/>
      <c r="C10" s="193"/>
      <c r="D10" s="200" t="s">
        <v>111</v>
      </c>
      <c r="E10" s="200" t="s">
        <v>112</v>
      </c>
      <c r="F10" s="200" t="s">
        <v>113</v>
      </c>
      <c r="G10" s="200" t="s">
        <v>148</v>
      </c>
      <c r="H10" s="200" t="s">
        <v>149</v>
      </c>
      <c r="I10" s="179"/>
      <c r="J10" s="179"/>
    </row>
    <row r="11" spans="1:10">
      <c r="B11" s="201">
        <v>1</v>
      </c>
      <c r="C11" s="201" t="s">
        <v>608</v>
      </c>
      <c r="D11" s="507">
        <v>75388196.474000007</v>
      </c>
      <c r="E11" s="507">
        <v>106102736.161</v>
      </c>
      <c r="F11" s="507">
        <v>96149273.545000002</v>
      </c>
      <c r="G11" s="507">
        <v>9953462.6160000004</v>
      </c>
      <c r="H11" s="507">
        <v>0</v>
      </c>
      <c r="I11" s="179"/>
      <c r="J11" s="179"/>
    </row>
    <row r="12" spans="1:10">
      <c r="B12" s="201">
        <v>2</v>
      </c>
      <c r="C12" s="201" t="s">
        <v>661</v>
      </c>
      <c r="D12" s="507">
        <v>58630196.994999997</v>
      </c>
      <c r="E12" s="507">
        <v>182820.08499999999</v>
      </c>
      <c r="F12" s="507">
        <v>182820.08499999999</v>
      </c>
      <c r="G12" s="507">
        <v>0</v>
      </c>
      <c r="H12" s="509"/>
      <c r="I12" s="179"/>
      <c r="J12" s="179"/>
    </row>
    <row r="13" spans="1:10">
      <c r="B13" s="585">
        <v>3</v>
      </c>
      <c r="C13" s="585" t="s">
        <v>147</v>
      </c>
      <c r="D13" s="510">
        <v>134018393.46900001</v>
      </c>
      <c r="E13" s="510">
        <v>106285556.24599999</v>
      </c>
      <c r="F13" s="510">
        <v>96332093.629999995</v>
      </c>
      <c r="G13" s="510">
        <v>9953462.6160000004</v>
      </c>
      <c r="H13" s="510">
        <v>0</v>
      </c>
      <c r="I13" s="179"/>
      <c r="J13" s="179"/>
    </row>
    <row r="14" spans="1:10">
      <c r="B14" s="201">
        <v>4</v>
      </c>
      <c r="C14" s="201" t="s">
        <v>662</v>
      </c>
      <c r="D14" s="507">
        <v>654830.19700000004</v>
      </c>
      <c r="E14" s="507">
        <v>2505319.1060000001</v>
      </c>
      <c r="F14" s="507">
        <v>2352924.54</v>
      </c>
      <c r="G14" s="507">
        <v>152394.56599999999</v>
      </c>
      <c r="H14" s="507">
        <v>0</v>
      </c>
      <c r="I14" s="179"/>
      <c r="J14" s="179"/>
    </row>
    <row r="15" spans="1:10" ht="27.75">
      <c r="B15" s="201" t="s">
        <v>496</v>
      </c>
      <c r="C15" s="201" t="s">
        <v>663</v>
      </c>
      <c r="D15" s="507">
        <v>654830.19700000004</v>
      </c>
      <c r="E15" s="507">
        <v>2505319.1060000001</v>
      </c>
      <c r="F15" s="509"/>
      <c r="G15" s="509"/>
      <c r="H15" s="509"/>
      <c r="I15" s="179"/>
      <c r="J15" s="179"/>
    </row>
    <row r="16" spans="1:10">
      <c r="C16" s="81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="90" zoomScaleNormal="90" zoomScalePageLayoutView="80" workbookViewId="0"/>
  </sheetViews>
  <sheetFormatPr defaultColWidth="9.140625" defaultRowHeight="18.75"/>
  <cols>
    <col min="1" max="1" width="2.42578125" style="14" customWidth="1"/>
    <col min="2" max="2" width="9.140625" style="14" customWidth="1"/>
    <col min="3" max="3" width="4.42578125" style="14" customWidth="1"/>
    <col min="4" max="4" width="72.28515625" style="14" customWidth="1"/>
    <col min="5" max="10" width="17.85546875" style="14" customWidth="1"/>
    <col min="11" max="11" width="9.140625" style="14" customWidth="1"/>
    <col min="12" max="16384" width="9.140625" style="14"/>
  </cols>
  <sheetData>
    <row r="3" spans="3:10" ht="21" customHeight="1">
      <c r="D3" s="36" t="s">
        <v>73</v>
      </c>
    </row>
    <row r="4" spans="3:10" ht="17.45" customHeight="1">
      <c r="D4" s="14" t="s">
        <v>1024</v>
      </c>
    </row>
    <row r="6" spans="3:10" ht="43.5" customHeight="1" thickBot="1">
      <c r="C6" s="202"/>
      <c r="D6" s="202"/>
      <c r="E6" s="775" t="s">
        <v>664</v>
      </c>
      <c r="F6" s="776"/>
      <c r="G6" s="775" t="s">
        <v>665</v>
      </c>
      <c r="H6" s="776"/>
      <c r="I6" s="775" t="s">
        <v>666</v>
      </c>
      <c r="J6" s="777"/>
    </row>
    <row r="7" spans="3:10" ht="27.75" customHeight="1" thickBot="1">
      <c r="C7" s="202"/>
      <c r="D7" s="202"/>
      <c r="E7" s="245" t="s">
        <v>653</v>
      </c>
      <c r="F7" s="581" t="s">
        <v>442</v>
      </c>
      <c r="G7" s="245" t="s">
        <v>653</v>
      </c>
      <c r="H7" s="581" t="s">
        <v>442</v>
      </c>
      <c r="I7" s="245" t="s">
        <v>667</v>
      </c>
      <c r="J7" s="245" t="s">
        <v>668</v>
      </c>
    </row>
    <row r="8" spans="3:10" ht="16.899999999999999" customHeight="1" thickTop="1" thickBot="1">
      <c r="C8" s="204"/>
      <c r="D8" s="204" t="s">
        <v>669</v>
      </c>
      <c r="E8" s="87" t="s">
        <v>111</v>
      </c>
      <c r="F8" s="88" t="s">
        <v>112</v>
      </c>
      <c r="G8" s="87" t="s">
        <v>113</v>
      </c>
      <c r="H8" s="88" t="s">
        <v>148</v>
      </c>
      <c r="I8" s="87" t="s">
        <v>149</v>
      </c>
      <c r="J8" s="87" t="s">
        <v>208</v>
      </c>
    </row>
    <row r="9" spans="3:10" ht="19.5" thickTop="1">
      <c r="C9" s="205">
        <v>1</v>
      </c>
      <c r="D9" s="205" t="s">
        <v>670</v>
      </c>
      <c r="E9" s="490">
        <v>52108825.329000004</v>
      </c>
      <c r="F9" s="490">
        <v>0</v>
      </c>
      <c r="G9" s="490">
        <v>70203089.079999998</v>
      </c>
      <c r="H9" s="490">
        <v>472834.05800000002</v>
      </c>
      <c r="I9" s="490">
        <v>5733834.1440000003</v>
      </c>
      <c r="J9" s="491">
        <v>8.1100000000000005E-2</v>
      </c>
    </row>
    <row r="10" spans="3:10">
      <c r="C10" s="206">
        <v>2</v>
      </c>
      <c r="D10" s="206" t="s">
        <v>671</v>
      </c>
      <c r="E10" s="490">
        <v>962626.65700000001</v>
      </c>
      <c r="F10" s="490">
        <v>100365.295</v>
      </c>
      <c r="G10" s="490">
        <v>962626.65700000001</v>
      </c>
      <c r="H10" s="490">
        <v>23283.65</v>
      </c>
      <c r="I10" s="490">
        <v>197182.06099999999</v>
      </c>
      <c r="J10" s="491">
        <v>0.2</v>
      </c>
    </row>
    <row r="11" spans="3:10">
      <c r="C11" s="206">
        <v>3</v>
      </c>
      <c r="D11" s="206" t="s">
        <v>672</v>
      </c>
      <c r="E11" s="490">
        <v>263900.53600000002</v>
      </c>
      <c r="F11" s="490">
        <v>198337.08499999999</v>
      </c>
      <c r="G11" s="490">
        <v>263158.27600000001</v>
      </c>
      <c r="H11" s="490">
        <v>3567.4070000000002</v>
      </c>
      <c r="I11" s="490">
        <v>133362.842</v>
      </c>
      <c r="J11" s="491">
        <v>0.5</v>
      </c>
    </row>
    <row r="12" spans="3:10">
      <c r="C12" s="206">
        <v>4</v>
      </c>
      <c r="D12" s="206" t="s">
        <v>673</v>
      </c>
      <c r="E12" s="490">
        <v>1760844.638</v>
      </c>
      <c r="F12" s="490">
        <v>0</v>
      </c>
      <c r="G12" s="490">
        <v>4640827.5480000004</v>
      </c>
      <c r="H12" s="490">
        <v>0</v>
      </c>
      <c r="I12" s="490">
        <v>0</v>
      </c>
      <c r="J12" s="491">
        <v>0</v>
      </c>
    </row>
    <row r="13" spans="3:10">
      <c r="C13" s="206">
        <v>5</v>
      </c>
      <c r="D13" s="206" t="s">
        <v>674</v>
      </c>
      <c r="E13" s="490">
        <v>0</v>
      </c>
      <c r="F13" s="490">
        <v>0</v>
      </c>
      <c r="G13" s="490">
        <v>0</v>
      </c>
      <c r="H13" s="490">
        <v>0</v>
      </c>
      <c r="I13" s="490">
        <v>0</v>
      </c>
      <c r="J13" s="491" t="s">
        <v>1178</v>
      </c>
    </row>
    <row r="14" spans="3:10">
      <c r="C14" s="206">
        <v>6</v>
      </c>
      <c r="D14" s="206" t="s">
        <v>501</v>
      </c>
      <c r="E14" s="490">
        <v>14414490.863</v>
      </c>
      <c r="F14" s="490">
        <v>1620812.7649999999</v>
      </c>
      <c r="G14" s="490">
        <v>11446881.841</v>
      </c>
      <c r="H14" s="490">
        <v>324048.80699999997</v>
      </c>
      <c r="I14" s="490">
        <v>3751800.5780000002</v>
      </c>
      <c r="J14" s="491">
        <v>0.31869999999999998</v>
      </c>
    </row>
    <row r="15" spans="3:10">
      <c r="C15" s="206">
        <v>7</v>
      </c>
      <c r="D15" s="206" t="s">
        <v>507</v>
      </c>
      <c r="E15" s="490">
        <v>31981716.596999999</v>
      </c>
      <c r="F15" s="490">
        <v>24256833.381000001</v>
      </c>
      <c r="G15" s="490">
        <v>20713655.708000001</v>
      </c>
      <c r="H15" s="490">
        <v>2056171.6129999999</v>
      </c>
      <c r="I15" s="490">
        <v>21500458.302999999</v>
      </c>
      <c r="J15" s="491">
        <v>0.94430000000000003</v>
      </c>
    </row>
    <row r="16" spans="3:10">
      <c r="C16" s="206">
        <v>8</v>
      </c>
      <c r="D16" s="206" t="s">
        <v>505</v>
      </c>
      <c r="E16" s="490">
        <v>46819270.343999997</v>
      </c>
      <c r="F16" s="490">
        <v>12259008.079</v>
      </c>
      <c r="G16" s="490">
        <v>44530200.982000001</v>
      </c>
      <c r="H16" s="490">
        <v>1873097.9550000001</v>
      </c>
      <c r="I16" s="490">
        <v>32352980.780999999</v>
      </c>
      <c r="J16" s="491">
        <v>0.69720000000000004</v>
      </c>
    </row>
    <row r="17" spans="3:10">
      <c r="C17" s="206">
        <v>9</v>
      </c>
      <c r="D17" s="206" t="s">
        <v>503</v>
      </c>
      <c r="E17" s="490">
        <v>65556391.07</v>
      </c>
      <c r="F17" s="490">
        <v>4472938.7050000001</v>
      </c>
      <c r="G17" s="490">
        <v>64012937.75</v>
      </c>
      <c r="H17" s="490">
        <v>685454.89500000002</v>
      </c>
      <c r="I17" s="490">
        <v>40258794.397</v>
      </c>
      <c r="J17" s="491">
        <v>0.62229999999999996</v>
      </c>
    </row>
    <row r="18" spans="3:10">
      <c r="C18" s="206">
        <v>10</v>
      </c>
      <c r="D18" s="206" t="s">
        <v>509</v>
      </c>
      <c r="E18" s="490">
        <v>3029277.9180000001</v>
      </c>
      <c r="F18" s="490">
        <v>19989.503000000001</v>
      </c>
      <c r="G18" s="490">
        <v>2889428.0129999998</v>
      </c>
      <c r="H18" s="490">
        <v>5072.3689999999997</v>
      </c>
      <c r="I18" s="490">
        <v>3269302.091</v>
      </c>
      <c r="J18" s="491">
        <v>1.1294999999999999</v>
      </c>
    </row>
    <row r="19" spans="3:10">
      <c r="C19" s="206">
        <v>11</v>
      </c>
      <c r="D19" s="206" t="s">
        <v>675</v>
      </c>
      <c r="E19" s="490">
        <v>1586346.629</v>
      </c>
      <c r="F19" s="490">
        <v>287971.37099999998</v>
      </c>
      <c r="G19" s="490">
        <v>517062.38799999998</v>
      </c>
      <c r="H19" s="490">
        <v>15890.427</v>
      </c>
      <c r="I19" s="490">
        <v>799429.22199999995</v>
      </c>
      <c r="J19" s="491">
        <v>1.5</v>
      </c>
    </row>
    <row r="20" spans="3:10">
      <c r="C20" s="206">
        <v>12</v>
      </c>
      <c r="D20" s="206" t="s">
        <v>676</v>
      </c>
      <c r="E20" s="490">
        <v>0</v>
      </c>
      <c r="F20" s="490">
        <v>0</v>
      </c>
      <c r="G20" s="490">
        <v>0</v>
      </c>
      <c r="H20" s="490">
        <v>0</v>
      </c>
      <c r="I20" s="490">
        <v>0</v>
      </c>
      <c r="J20" s="491" t="s">
        <v>1178</v>
      </c>
    </row>
    <row r="21" spans="3:10" ht="21" customHeight="1">
      <c r="C21" s="206">
        <v>13</v>
      </c>
      <c r="D21" s="206" t="s">
        <v>677</v>
      </c>
      <c r="E21" s="490">
        <v>0</v>
      </c>
      <c r="F21" s="490">
        <v>0</v>
      </c>
      <c r="G21" s="490">
        <v>0</v>
      </c>
      <c r="H21" s="490">
        <v>0</v>
      </c>
      <c r="I21" s="490">
        <v>0</v>
      </c>
      <c r="J21" s="491" t="s">
        <v>1178</v>
      </c>
    </row>
    <row r="22" spans="3:10">
      <c r="C22" s="206">
        <v>14</v>
      </c>
      <c r="D22" s="206" t="s">
        <v>678</v>
      </c>
      <c r="E22" s="490">
        <v>0</v>
      </c>
      <c r="F22" s="490">
        <v>0</v>
      </c>
      <c r="G22" s="490">
        <v>0</v>
      </c>
      <c r="H22" s="490">
        <v>0</v>
      </c>
      <c r="I22" s="490">
        <v>0</v>
      </c>
      <c r="J22" s="491" t="s">
        <v>1178</v>
      </c>
    </row>
    <row r="23" spans="3:10">
      <c r="C23" s="206">
        <v>15</v>
      </c>
      <c r="D23" s="206" t="s">
        <v>217</v>
      </c>
      <c r="E23" s="490">
        <v>1187691.632</v>
      </c>
      <c r="F23" s="490">
        <v>0</v>
      </c>
      <c r="G23" s="490">
        <v>1187691.632</v>
      </c>
      <c r="H23" s="490">
        <v>0</v>
      </c>
      <c r="I23" s="490">
        <v>2798694.4950000001</v>
      </c>
      <c r="J23" s="491">
        <v>2.3563999999999998</v>
      </c>
    </row>
    <row r="24" spans="3:10" ht="19.5" thickBot="1">
      <c r="C24" s="207">
        <v>16</v>
      </c>
      <c r="D24" s="207" t="s">
        <v>679</v>
      </c>
      <c r="E24" s="490">
        <v>6119601.074</v>
      </c>
      <c r="F24" s="490">
        <v>0</v>
      </c>
      <c r="G24" s="490">
        <v>6119601.074</v>
      </c>
      <c r="H24" s="490">
        <v>0</v>
      </c>
      <c r="I24" s="490">
        <v>2913612.5150000001</v>
      </c>
      <c r="J24" s="491">
        <v>0.47610000000000002</v>
      </c>
    </row>
    <row r="25" spans="3:10" ht="19.5" thickBot="1">
      <c r="C25" s="208">
        <v>17</v>
      </c>
      <c r="D25" s="208" t="s">
        <v>680</v>
      </c>
      <c r="E25" s="511">
        <v>225790983.287</v>
      </c>
      <c r="F25" s="511">
        <v>43216256.184</v>
      </c>
      <c r="G25" s="511">
        <v>227487160.949</v>
      </c>
      <c r="H25" s="511">
        <v>5459421.1809999999</v>
      </c>
      <c r="I25" s="511">
        <v>113709451.42900001</v>
      </c>
      <c r="J25" s="512">
        <v>0.48809999999999998</v>
      </c>
    </row>
    <row r="26" spans="3:10">
      <c r="C26" s="117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U26"/>
  <sheetViews>
    <sheetView showGridLines="0" zoomScale="90" zoomScaleNormal="90" workbookViewId="0"/>
  </sheetViews>
  <sheetFormatPr defaultColWidth="9.140625" defaultRowHeight="18.75"/>
  <cols>
    <col min="1" max="1" width="3.5703125" style="14" customWidth="1"/>
    <col min="2" max="2" width="9.140625" style="14" customWidth="1"/>
    <col min="3" max="3" width="3.7109375" style="14" customWidth="1"/>
    <col min="4" max="4" width="49" style="14" customWidth="1"/>
    <col min="5" max="5" width="12.5703125" style="14" customWidth="1"/>
    <col min="6" max="8" width="11.5703125" style="14" customWidth="1"/>
    <col min="9" max="9" width="12.5703125" style="14" customWidth="1"/>
    <col min="10" max="11" width="13.5703125" style="14" customWidth="1"/>
    <col min="12" max="12" width="11.5703125" style="14" customWidth="1"/>
    <col min="13" max="13" width="12.42578125" style="14" customWidth="1"/>
    <col min="14" max="14" width="13.28515625" style="14" customWidth="1"/>
    <col min="15" max="19" width="11.5703125" style="14" customWidth="1"/>
    <col min="20" max="20" width="14.140625" style="14" customWidth="1"/>
    <col min="21" max="21" width="13.28515625" style="14" customWidth="1"/>
    <col min="22" max="22" width="9.140625" style="14" customWidth="1"/>
    <col min="23" max="16384" width="9.140625" style="14"/>
  </cols>
  <sheetData>
    <row r="4" spans="3:21" ht="21" customHeight="1">
      <c r="D4" s="36" t="s">
        <v>75</v>
      </c>
    </row>
    <row r="5" spans="3:21">
      <c r="D5" s="14" t="s">
        <v>1024</v>
      </c>
    </row>
    <row r="7" spans="3:21" ht="16.5" customHeight="1">
      <c r="C7" s="209"/>
      <c r="D7" s="778" t="s">
        <v>669</v>
      </c>
      <c r="E7" s="779" t="s">
        <v>681</v>
      </c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80" t="s">
        <v>147</v>
      </c>
      <c r="U7" s="780" t="s">
        <v>682</v>
      </c>
    </row>
    <row r="8" spans="3:21" ht="16.149999999999999" customHeight="1" thickBot="1">
      <c r="C8" s="210"/>
      <c r="D8" s="705"/>
      <c r="E8" s="211">
        <v>0</v>
      </c>
      <c r="F8" s="211">
        <v>0.02</v>
      </c>
      <c r="G8" s="211">
        <v>0.04</v>
      </c>
      <c r="H8" s="211">
        <v>0.1</v>
      </c>
      <c r="I8" s="211">
        <v>0.2</v>
      </c>
      <c r="J8" s="211">
        <v>0.35</v>
      </c>
      <c r="K8" s="211">
        <v>0.5</v>
      </c>
      <c r="L8" s="211">
        <v>0.7</v>
      </c>
      <c r="M8" s="211">
        <v>0.75</v>
      </c>
      <c r="N8" s="211">
        <v>1</v>
      </c>
      <c r="O8" s="211">
        <v>1.5</v>
      </c>
      <c r="P8" s="211">
        <v>2.5</v>
      </c>
      <c r="Q8" s="211">
        <v>3.7</v>
      </c>
      <c r="R8" s="211">
        <v>12.5</v>
      </c>
      <c r="S8" s="212" t="s">
        <v>683</v>
      </c>
      <c r="T8" s="741"/>
      <c r="U8" s="741"/>
    </row>
    <row r="9" spans="3:21" ht="16.149999999999999" customHeight="1" thickBot="1">
      <c r="C9" s="204"/>
      <c r="D9" s="708"/>
      <c r="E9" s="213" t="s">
        <v>111</v>
      </c>
      <c r="F9" s="213" t="s">
        <v>112</v>
      </c>
      <c r="G9" s="213" t="s">
        <v>113</v>
      </c>
      <c r="H9" s="213" t="s">
        <v>148</v>
      </c>
      <c r="I9" s="213" t="s">
        <v>149</v>
      </c>
      <c r="J9" s="213" t="s">
        <v>208</v>
      </c>
      <c r="K9" s="213" t="s">
        <v>209</v>
      </c>
      <c r="L9" s="213" t="s">
        <v>210</v>
      </c>
      <c r="M9" s="213" t="s">
        <v>368</v>
      </c>
      <c r="N9" s="213" t="s">
        <v>369</v>
      </c>
      <c r="O9" s="213" t="s">
        <v>370</v>
      </c>
      <c r="P9" s="213" t="s">
        <v>371</v>
      </c>
      <c r="Q9" s="213" t="s">
        <v>372</v>
      </c>
      <c r="R9" s="213" t="s">
        <v>590</v>
      </c>
      <c r="S9" s="214" t="s">
        <v>591</v>
      </c>
      <c r="T9" s="214" t="s">
        <v>684</v>
      </c>
      <c r="U9" s="214" t="s">
        <v>685</v>
      </c>
    </row>
    <row r="10" spans="3:21" ht="19.5" thickTop="1">
      <c r="C10" s="215">
        <v>1</v>
      </c>
      <c r="D10" s="216" t="s">
        <v>670</v>
      </c>
      <c r="E10" s="490">
        <v>67116169.202000007</v>
      </c>
      <c r="F10" s="490">
        <v>0</v>
      </c>
      <c r="G10" s="490">
        <v>0</v>
      </c>
      <c r="H10" s="490">
        <v>0</v>
      </c>
      <c r="I10" s="490">
        <v>1374050.226</v>
      </c>
      <c r="J10" s="513">
        <v>0</v>
      </c>
      <c r="K10" s="513">
        <v>0</v>
      </c>
      <c r="L10" s="490">
        <v>0</v>
      </c>
      <c r="M10" s="490">
        <v>0</v>
      </c>
      <c r="N10" s="490">
        <v>0</v>
      </c>
      <c r="O10" s="490">
        <v>0</v>
      </c>
      <c r="P10" s="490">
        <v>2185703.71</v>
      </c>
      <c r="Q10" s="513">
        <v>0</v>
      </c>
      <c r="R10" s="513">
        <v>0</v>
      </c>
      <c r="S10" s="490">
        <v>0</v>
      </c>
      <c r="T10" s="490">
        <v>70675923.137999997</v>
      </c>
      <c r="U10" s="490">
        <v>69301872.912</v>
      </c>
    </row>
    <row r="11" spans="3:21">
      <c r="C11" s="217">
        <v>2</v>
      </c>
      <c r="D11" s="206" t="s">
        <v>671</v>
      </c>
      <c r="E11" s="490">
        <v>0</v>
      </c>
      <c r="F11" s="490">
        <v>0</v>
      </c>
      <c r="G11" s="490">
        <v>0</v>
      </c>
      <c r="H11" s="490">
        <v>0</v>
      </c>
      <c r="I11" s="490">
        <v>985910.30700000003</v>
      </c>
      <c r="J11" s="514">
        <v>0</v>
      </c>
      <c r="K11" s="514">
        <v>0</v>
      </c>
      <c r="L11" s="490">
        <v>0</v>
      </c>
      <c r="M11" s="490">
        <v>0</v>
      </c>
      <c r="N11" s="490">
        <v>0</v>
      </c>
      <c r="O11" s="490">
        <v>0</v>
      </c>
      <c r="P11" s="490">
        <v>0</v>
      </c>
      <c r="Q11" s="514">
        <v>0</v>
      </c>
      <c r="R11" s="514">
        <v>0</v>
      </c>
      <c r="S11" s="490">
        <v>0</v>
      </c>
      <c r="T11" s="490">
        <v>985910.30700000003</v>
      </c>
      <c r="U11" s="490">
        <v>985910.30700000003</v>
      </c>
    </row>
    <row r="12" spans="3:21">
      <c r="C12" s="217">
        <v>3</v>
      </c>
      <c r="D12" s="206" t="s">
        <v>672</v>
      </c>
      <c r="E12" s="490">
        <v>0</v>
      </c>
      <c r="F12" s="490">
        <v>0</v>
      </c>
      <c r="G12" s="490">
        <v>0</v>
      </c>
      <c r="H12" s="490">
        <v>0</v>
      </c>
      <c r="I12" s="490">
        <v>0</v>
      </c>
      <c r="J12" s="514">
        <v>0</v>
      </c>
      <c r="K12" s="514">
        <v>266725.68300000002</v>
      </c>
      <c r="L12" s="490">
        <v>0</v>
      </c>
      <c r="M12" s="490">
        <v>0</v>
      </c>
      <c r="N12" s="490">
        <v>0</v>
      </c>
      <c r="O12" s="490">
        <v>0</v>
      </c>
      <c r="P12" s="490">
        <v>0</v>
      </c>
      <c r="Q12" s="514">
        <v>0</v>
      </c>
      <c r="R12" s="514">
        <v>0</v>
      </c>
      <c r="S12" s="490">
        <v>0</v>
      </c>
      <c r="T12" s="490">
        <v>266725.68300000002</v>
      </c>
      <c r="U12" s="490">
        <v>266725.68300000002</v>
      </c>
    </row>
    <row r="13" spans="3:21">
      <c r="C13" s="217">
        <v>4</v>
      </c>
      <c r="D13" s="206" t="s">
        <v>673</v>
      </c>
      <c r="E13" s="490">
        <v>4640827.5480000004</v>
      </c>
      <c r="F13" s="490">
        <v>0</v>
      </c>
      <c r="G13" s="490">
        <v>0</v>
      </c>
      <c r="H13" s="490">
        <v>0</v>
      </c>
      <c r="I13" s="490">
        <v>0</v>
      </c>
      <c r="J13" s="514">
        <v>0</v>
      </c>
      <c r="K13" s="514">
        <v>0</v>
      </c>
      <c r="L13" s="490">
        <v>0</v>
      </c>
      <c r="M13" s="490">
        <v>0</v>
      </c>
      <c r="N13" s="490">
        <v>0</v>
      </c>
      <c r="O13" s="490">
        <v>0</v>
      </c>
      <c r="P13" s="490">
        <v>0</v>
      </c>
      <c r="Q13" s="514">
        <v>0</v>
      </c>
      <c r="R13" s="514">
        <v>0</v>
      </c>
      <c r="S13" s="490">
        <v>0</v>
      </c>
      <c r="T13" s="490">
        <v>4640827.5480000004</v>
      </c>
      <c r="U13" s="490">
        <v>4640827.5480000004</v>
      </c>
    </row>
    <row r="14" spans="3:21">
      <c r="C14" s="217">
        <v>5</v>
      </c>
      <c r="D14" s="206" t="s">
        <v>674</v>
      </c>
      <c r="E14" s="490">
        <v>0</v>
      </c>
      <c r="F14" s="490">
        <v>0</v>
      </c>
      <c r="G14" s="490">
        <v>0</v>
      </c>
      <c r="H14" s="490">
        <v>0</v>
      </c>
      <c r="I14" s="490">
        <v>0</v>
      </c>
      <c r="J14" s="514">
        <v>0</v>
      </c>
      <c r="K14" s="514">
        <v>0</v>
      </c>
      <c r="L14" s="490">
        <v>0</v>
      </c>
      <c r="M14" s="490">
        <v>0</v>
      </c>
      <c r="N14" s="490">
        <v>0</v>
      </c>
      <c r="O14" s="490">
        <v>0</v>
      </c>
      <c r="P14" s="490">
        <v>0</v>
      </c>
      <c r="Q14" s="514">
        <v>0</v>
      </c>
      <c r="R14" s="514">
        <v>0</v>
      </c>
      <c r="S14" s="490">
        <v>0</v>
      </c>
      <c r="T14" s="490">
        <v>0</v>
      </c>
      <c r="U14" s="490">
        <v>0</v>
      </c>
    </row>
    <row r="15" spans="3:21">
      <c r="C15" s="217">
        <v>6</v>
      </c>
      <c r="D15" s="206" t="s">
        <v>501</v>
      </c>
      <c r="E15" s="490">
        <v>0</v>
      </c>
      <c r="F15" s="490">
        <v>130545.32799999999</v>
      </c>
      <c r="G15" s="490">
        <v>0</v>
      </c>
      <c r="H15" s="490">
        <v>0</v>
      </c>
      <c r="I15" s="490">
        <v>6941978.8859999999</v>
      </c>
      <c r="J15" s="514">
        <v>0</v>
      </c>
      <c r="K15" s="514">
        <v>4675225.0779999997</v>
      </c>
      <c r="L15" s="490">
        <v>0</v>
      </c>
      <c r="M15" s="490">
        <v>0</v>
      </c>
      <c r="N15" s="490">
        <v>23181.353999999999</v>
      </c>
      <c r="O15" s="490">
        <v>0</v>
      </c>
      <c r="P15" s="490">
        <v>0</v>
      </c>
      <c r="Q15" s="514">
        <v>0</v>
      </c>
      <c r="R15" s="514">
        <v>0</v>
      </c>
      <c r="S15" s="490">
        <v>0</v>
      </c>
      <c r="T15" s="490">
        <v>11770930.646</v>
      </c>
      <c r="U15" s="490">
        <v>512995.33600000001</v>
      </c>
    </row>
    <row r="16" spans="3:21">
      <c r="C16" s="217">
        <v>7</v>
      </c>
      <c r="D16" s="206" t="s">
        <v>507</v>
      </c>
      <c r="E16" s="490">
        <v>0</v>
      </c>
      <c r="F16" s="490">
        <v>0</v>
      </c>
      <c r="G16" s="490">
        <v>0</v>
      </c>
      <c r="H16" s="490">
        <v>0</v>
      </c>
      <c r="I16" s="490">
        <v>113456.52099999999</v>
      </c>
      <c r="J16" s="514">
        <v>0</v>
      </c>
      <c r="K16" s="514">
        <v>20160.434000000001</v>
      </c>
      <c r="L16" s="490">
        <v>0</v>
      </c>
      <c r="M16" s="490">
        <v>0</v>
      </c>
      <c r="N16" s="490">
        <v>22636207.623</v>
      </c>
      <c r="O16" s="490">
        <v>2.7440000000000002</v>
      </c>
      <c r="P16" s="490">
        <v>0</v>
      </c>
      <c r="Q16" s="514">
        <v>0</v>
      </c>
      <c r="R16" s="514">
        <v>0</v>
      </c>
      <c r="S16" s="490">
        <v>0</v>
      </c>
      <c r="T16" s="490">
        <v>22769827.322000001</v>
      </c>
      <c r="U16" s="490">
        <v>21935825.228999998</v>
      </c>
    </row>
    <row r="17" spans="3:21">
      <c r="C17" s="215">
        <v>8</v>
      </c>
      <c r="D17" s="216" t="s">
        <v>505</v>
      </c>
      <c r="E17" s="490">
        <v>0</v>
      </c>
      <c r="F17" s="490">
        <v>0</v>
      </c>
      <c r="G17" s="490">
        <v>0</v>
      </c>
      <c r="H17" s="490">
        <v>0</v>
      </c>
      <c r="I17" s="490">
        <v>0</v>
      </c>
      <c r="J17" s="513">
        <v>0</v>
      </c>
      <c r="K17" s="513">
        <v>0</v>
      </c>
      <c r="L17" s="490">
        <v>0</v>
      </c>
      <c r="M17" s="490">
        <v>46403298.938000001</v>
      </c>
      <c r="N17" s="490">
        <v>0</v>
      </c>
      <c r="O17" s="490">
        <v>0</v>
      </c>
      <c r="P17" s="490">
        <v>0</v>
      </c>
      <c r="Q17" s="513">
        <v>0</v>
      </c>
      <c r="R17" s="513">
        <v>0</v>
      </c>
      <c r="S17" s="490">
        <v>0</v>
      </c>
      <c r="T17" s="490">
        <v>46403298.938000001</v>
      </c>
      <c r="U17" s="490">
        <v>46403298.938000001</v>
      </c>
    </row>
    <row r="18" spans="3:21">
      <c r="C18" s="217">
        <v>9</v>
      </c>
      <c r="D18" s="206" t="s">
        <v>503</v>
      </c>
      <c r="E18" s="490">
        <v>0</v>
      </c>
      <c r="F18" s="490">
        <v>0</v>
      </c>
      <c r="G18" s="490">
        <v>0</v>
      </c>
      <c r="H18" s="490">
        <v>0</v>
      </c>
      <c r="I18" s="490">
        <v>0</v>
      </c>
      <c r="J18" s="514">
        <v>32001384.206999999</v>
      </c>
      <c r="K18" s="514">
        <v>10117420.096000001</v>
      </c>
      <c r="L18" s="490">
        <v>0</v>
      </c>
      <c r="M18" s="490">
        <v>0</v>
      </c>
      <c r="N18" s="490">
        <v>16523832.863</v>
      </c>
      <c r="O18" s="490">
        <v>6055755.4790000003</v>
      </c>
      <c r="P18" s="490">
        <v>0</v>
      </c>
      <c r="Q18" s="514">
        <v>0</v>
      </c>
      <c r="R18" s="514">
        <v>0</v>
      </c>
      <c r="S18" s="490">
        <v>0</v>
      </c>
      <c r="T18" s="490">
        <v>64698392.645000003</v>
      </c>
      <c r="U18" s="490">
        <v>64345815.534000002</v>
      </c>
    </row>
    <row r="19" spans="3:21">
      <c r="C19" s="217">
        <v>10</v>
      </c>
      <c r="D19" s="206" t="s">
        <v>509</v>
      </c>
      <c r="E19" s="490">
        <v>0</v>
      </c>
      <c r="F19" s="490">
        <v>0</v>
      </c>
      <c r="G19" s="490">
        <v>0</v>
      </c>
      <c r="H19" s="490">
        <v>0</v>
      </c>
      <c r="I19" s="490">
        <v>0</v>
      </c>
      <c r="J19" s="514">
        <v>0</v>
      </c>
      <c r="K19" s="514">
        <v>0</v>
      </c>
      <c r="L19" s="490">
        <v>0</v>
      </c>
      <c r="M19" s="490">
        <v>0</v>
      </c>
      <c r="N19" s="490">
        <v>2144896.9610000001</v>
      </c>
      <c r="O19" s="490">
        <v>749603.42</v>
      </c>
      <c r="P19" s="490">
        <v>0</v>
      </c>
      <c r="Q19" s="514">
        <v>0</v>
      </c>
      <c r="R19" s="514">
        <v>0</v>
      </c>
      <c r="S19" s="490">
        <v>0</v>
      </c>
      <c r="T19" s="490">
        <v>2894500.3810000001</v>
      </c>
      <c r="U19" s="490">
        <v>2894499.74</v>
      </c>
    </row>
    <row r="20" spans="3:21">
      <c r="C20" s="217">
        <v>11</v>
      </c>
      <c r="D20" s="206" t="s">
        <v>675</v>
      </c>
      <c r="E20" s="490">
        <v>0</v>
      </c>
      <c r="F20" s="490">
        <v>0</v>
      </c>
      <c r="G20" s="490">
        <v>0</v>
      </c>
      <c r="H20" s="490">
        <v>0</v>
      </c>
      <c r="I20" s="490">
        <v>0</v>
      </c>
      <c r="J20" s="514">
        <v>0</v>
      </c>
      <c r="K20" s="514">
        <v>0</v>
      </c>
      <c r="L20" s="490">
        <v>0</v>
      </c>
      <c r="M20" s="490">
        <v>0</v>
      </c>
      <c r="N20" s="490">
        <v>0</v>
      </c>
      <c r="O20" s="490">
        <v>532952.81499999994</v>
      </c>
      <c r="P20" s="490">
        <v>0</v>
      </c>
      <c r="Q20" s="514">
        <v>0</v>
      </c>
      <c r="R20" s="514">
        <v>0</v>
      </c>
      <c r="S20" s="490">
        <v>0</v>
      </c>
      <c r="T20" s="490">
        <v>532952.81499999994</v>
      </c>
      <c r="U20" s="490">
        <v>532952.81499999994</v>
      </c>
    </row>
    <row r="21" spans="3:21">
      <c r="C21" s="217">
        <v>12</v>
      </c>
      <c r="D21" s="206" t="s">
        <v>676</v>
      </c>
      <c r="E21" s="490">
        <v>0</v>
      </c>
      <c r="F21" s="490">
        <v>0</v>
      </c>
      <c r="G21" s="490">
        <v>0</v>
      </c>
      <c r="H21" s="490">
        <v>0</v>
      </c>
      <c r="I21" s="490">
        <v>0</v>
      </c>
      <c r="J21" s="514">
        <v>0</v>
      </c>
      <c r="K21" s="514">
        <v>0</v>
      </c>
      <c r="L21" s="490">
        <v>0</v>
      </c>
      <c r="M21" s="490">
        <v>0</v>
      </c>
      <c r="N21" s="490">
        <v>0</v>
      </c>
      <c r="O21" s="490">
        <v>0</v>
      </c>
      <c r="P21" s="490">
        <v>0</v>
      </c>
      <c r="Q21" s="514">
        <v>0</v>
      </c>
      <c r="R21" s="514">
        <v>0</v>
      </c>
      <c r="S21" s="490">
        <v>0</v>
      </c>
      <c r="T21" s="490">
        <v>0</v>
      </c>
      <c r="U21" s="490">
        <v>0</v>
      </c>
    </row>
    <row r="22" spans="3:21" ht="25.5">
      <c r="C22" s="217">
        <v>13</v>
      </c>
      <c r="D22" s="206" t="s">
        <v>677</v>
      </c>
      <c r="E22" s="490">
        <v>0</v>
      </c>
      <c r="F22" s="490">
        <v>0</v>
      </c>
      <c r="G22" s="490">
        <v>0</v>
      </c>
      <c r="H22" s="490">
        <v>0</v>
      </c>
      <c r="I22" s="490">
        <v>0</v>
      </c>
      <c r="J22" s="514">
        <v>0</v>
      </c>
      <c r="K22" s="514">
        <v>0</v>
      </c>
      <c r="L22" s="490">
        <v>0</v>
      </c>
      <c r="M22" s="490">
        <v>0</v>
      </c>
      <c r="N22" s="490">
        <v>0</v>
      </c>
      <c r="O22" s="490">
        <v>0</v>
      </c>
      <c r="P22" s="490">
        <v>0</v>
      </c>
      <c r="Q22" s="514">
        <v>0</v>
      </c>
      <c r="R22" s="514">
        <v>0</v>
      </c>
      <c r="S22" s="490">
        <v>0</v>
      </c>
      <c r="T22" s="490">
        <v>0</v>
      </c>
      <c r="U22" s="490">
        <v>0</v>
      </c>
    </row>
    <row r="23" spans="3:21" ht="25.5">
      <c r="C23" s="217">
        <v>14</v>
      </c>
      <c r="D23" s="206" t="s">
        <v>686</v>
      </c>
      <c r="E23" s="490">
        <v>0</v>
      </c>
      <c r="F23" s="490">
        <v>0</v>
      </c>
      <c r="G23" s="490">
        <v>0</v>
      </c>
      <c r="H23" s="490">
        <v>0</v>
      </c>
      <c r="I23" s="490">
        <v>0</v>
      </c>
      <c r="J23" s="514">
        <v>0</v>
      </c>
      <c r="K23" s="514">
        <v>0</v>
      </c>
      <c r="L23" s="490">
        <v>0</v>
      </c>
      <c r="M23" s="490">
        <v>0</v>
      </c>
      <c r="N23" s="490">
        <v>0</v>
      </c>
      <c r="O23" s="490">
        <v>0</v>
      </c>
      <c r="P23" s="490">
        <v>0</v>
      </c>
      <c r="Q23" s="514">
        <v>0</v>
      </c>
      <c r="R23" s="514">
        <v>0</v>
      </c>
      <c r="S23" s="490">
        <v>0</v>
      </c>
      <c r="T23" s="490">
        <v>0</v>
      </c>
      <c r="U23" s="490">
        <v>0</v>
      </c>
    </row>
    <row r="24" spans="3:21">
      <c r="C24" s="215">
        <v>15</v>
      </c>
      <c r="D24" s="216" t="s">
        <v>217</v>
      </c>
      <c r="E24" s="490">
        <v>0</v>
      </c>
      <c r="F24" s="490">
        <v>0</v>
      </c>
      <c r="G24" s="490">
        <v>0</v>
      </c>
      <c r="H24" s="490">
        <v>0</v>
      </c>
      <c r="I24" s="490">
        <v>0</v>
      </c>
      <c r="J24" s="513">
        <v>0</v>
      </c>
      <c r="K24" s="513">
        <v>0</v>
      </c>
      <c r="L24" s="490">
        <v>0</v>
      </c>
      <c r="M24" s="490">
        <v>0</v>
      </c>
      <c r="N24" s="490">
        <v>113689.723</v>
      </c>
      <c r="O24" s="490">
        <v>0</v>
      </c>
      <c r="P24" s="490">
        <v>1074001.909</v>
      </c>
      <c r="Q24" s="513">
        <v>0</v>
      </c>
      <c r="R24" s="513">
        <v>0</v>
      </c>
      <c r="S24" s="490">
        <v>0</v>
      </c>
      <c r="T24" s="490">
        <v>1187691.632</v>
      </c>
      <c r="U24" s="490">
        <v>1187691.632</v>
      </c>
    </row>
    <row r="25" spans="3:21" ht="19.5" thickBot="1">
      <c r="C25" s="217">
        <v>16</v>
      </c>
      <c r="D25" s="206" t="s">
        <v>679</v>
      </c>
      <c r="E25" s="490">
        <v>3198477.6030000001</v>
      </c>
      <c r="F25" s="490">
        <v>0</v>
      </c>
      <c r="G25" s="490">
        <v>0</v>
      </c>
      <c r="H25" s="490">
        <v>0</v>
      </c>
      <c r="I25" s="490">
        <v>9388.6949999999997</v>
      </c>
      <c r="J25" s="514">
        <v>0</v>
      </c>
      <c r="K25" s="514">
        <v>0</v>
      </c>
      <c r="L25" s="490">
        <v>0</v>
      </c>
      <c r="M25" s="490">
        <v>0</v>
      </c>
      <c r="N25" s="490">
        <v>2911734.7760000001</v>
      </c>
      <c r="O25" s="490">
        <v>0</v>
      </c>
      <c r="P25" s="490">
        <v>0</v>
      </c>
      <c r="Q25" s="514">
        <v>0</v>
      </c>
      <c r="R25" s="514">
        <v>0</v>
      </c>
      <c r="S25" s="490">
        <v>0</v>
      </c>
      <c r="T25" s="490">
        <v>6119601.074</v>
      </c>
      <c r="U25" s="490">
        <v>6119601.074</v>
      </c>
    </row>
    <row r="26" spans="3:21" ht="19.5" thickBot="1">
      <c r="C26" s="218">
        <v>17</v>
      </c>
      <c r="D26" s="208" t="s">
        <v>680</v>
      </c>
      <c r="E26" s="511">
        <v>74955474.353</v>
      </c>
      <c r="F26" s="511">
        <v>130545.32799999999</v>
      </c>
      <c r="G26" s="511">
        <v>0</v>
      </c>
      <c r="H26" s="511">
        <v>0</v>
      </c>
      <c r="I26" s="511">
        <v>9424784.6349999998</v>
      </c>
      <c r="J26" s="511">
        <v>32001384.206999999</v>
      </c>
      <c r="K26" s="515">
        <v>15079531.290999999</v>
      </c>
      <c r="L26" s="515">
        <v>0</v>
      </c>
      <c r="M26" s="511">
        <v>46403298.938000001</v>
      </c>
      <c r="N26" s="511">
        <v>44353543.299999997</v>
      </c>
      <c r="O26" s="511">
        <v>7338314.4579999996</v>
      </c>
      <c r="P26" s="511">
        <v>3259705.6189999999</v>
      </c>
      <c r="Q26" s="511">
        <v>0</v>
      </c>
      <c r="R26" s="511">
        <v>0</v>
      </c>
      <c r="S26" s="515">
        <v>0</v>
      </c>
      <c r="T26" s="515">
        <v>232946582.12900001</v>
      </c>
      <c r="U26" s="511">
        <v>219128016.748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40"/>
  <sheetViews>
    <sheetView showGridLines="0" zoomScale="90" zoomScaleNormal="90" zoomScalePageLayoutView="90" workbookViewId="0"/>
  </sheetViews>
  <sheetFormatPr defaultColWidth="9.140625" defaultRowHeight="18.75"/>
  <cols>
    <col min="1" max="1" width="3.5703125" style="14" customWidth="1"/>
    <col min="2" max="2" width="9.140625" style="14" customWidth="1"/>
    <col min="3" max="3" width="5.140625" style="50" customWidth="1"/>
    <col min="4" max="4" width="64.42578125" style="14" customWidth="1"/>
    <col min="5" max="12" width="19.7109375" style="14" customWidth="1"/>
    <col min="13" max="13" width="9.140625" style="14" customWidth="1"/>
    <col min="14" max="16384" width="9.140625" style="14"/>
  </cols>
  <sheetData>
    <row r="3" spans="3:13" ht="21" customHeight="1">
      <c r="C3" s="219" t="s">
        <v>80</v>
      </c>
      <c r="D3" s="50"/>
    </row>
    <row r="4" spans="3:13" ht="17.45" customHeight="1">
      <c r="C4" s="14" t="s">
        <v>1024</v>
      </c>
    </row>
    <row r="5" spans="3:13">
      <c r="C5" s="192"/>
      <c r="D5" s="191"/>
      <c r="E5" s="220"/>
      <c r="F5" s="220"/>
      <c r="G5" s="220"/>
      <c r="H5" s="220"/>
      <c r="I5" s="220"/>
      <c r="J5" s="220"/>
      <c r="K5" s="220"/>
      <c r="L5" s="220"/>
      <c r="M5" s="179"/>
    </row>
    <row r="6" spans="3:13" ht="16.149999999999999" customHeight="1" thickBot="1">
      <c r="C6" s="73"/>
      <c r="D6" s="73"/>
      <c r="E6" s="193" t="s">
        <v>111</v>
      </c>
      <c r="F6" s="193" t="s">
        <v>112</v>
      </c>
      <c r="G6" s="193" t="s">
        <v>113</v>
      </c>
      <c r="H6" s="193" t="s">
        <v>148</v>
      </c>
      <c r="I6" s="193" t="s">
        <v>149</v>
      </c>
      <c r="J6" s="193" t="s">
        <v>208</v>
      </c>
      <c r="K6" s="193" t="s">
        <v>209</v>
      </c>
      <c r="L6" s="193" t="s">
        <v>210</v>
      </c>
      <c r="M6" s="221"/>
    </row>
    <row r="7" spans="3:13" ht="61.5" customHeight="1" thickBot="1">
      <c r="C7" s="222"/>
      <c r="D7" s="222"/>
      <c r="E7" s="87" t="s">
        <v>690</v>
      </c>
      <c r="F7" s="87" t="s">
        <v>691</v>
      </c>
      <c r="G7" s="87" t="s">
        <v>692</v>
      </c>
      <c r="H7" s="87" t="s">
        <v>693</v>
      </c>
      <c r="I7" s="87" t="s">
        <v>694</v>
      </c>
      <c r="J7" s="87" t="s">
        <v>695</v>
      </c>
      <c r="K7" s="87" t="s">
        <v>206</v>
      </c>
      <c r="L7" s="87" t="s">
        <v>696</v>
      </c>
      <c r="M7" s="221"/>
    </row>
    <row r="8" spans="3:13" ht="19.5" thickTop="1">
      <c r="C8" s="223" t="s">
        <v>488</v>
      </c>
      <c r="D8" s="224" t="s">
        <v>697</v>
      </c>
      <c r="E8" s="490">
        <v>0</v>
      </c>
      <c r="F8" s="490">
        <v>0</v>
      </c>
      <c r="G8" s="516"/>
      <c r="H8" s="225">
        <v>1.4</v>
      </c>
      <c r="I8" s="490">
        <v>0</v>
      </c>
      <c r="J8" s="490">
        <v>0</v>
      </c>
      <c r="K8" s="490">
        <v>0</v>
      </c>
      <c r="L8" s="517">
        <v>0</v>
      </c>
      <c r="M8" s="221"/>
    </row>
    <row r="9" spans="3:13" ht="25.5">
      <c r="C9" s="217" t="s">
        <v>490</v>
      </c>
      <c r="D9" s="226" t="s">
        <v>698</v>
      </c>
      <c r="E9" s="480">
        <v>0</v>
      </c>
      <c r="F9" s="480">
        <v>0</v>
      </c>
      <c r="G9" s="482"/>
      <c r="H9" s="225">
        <v>1.4</v>
      </c>
      <c r="I9" s="480">
        <v>0</v>
      </c>
      <c r="J9" s="480">
        <v>0</v>
      </c>
      <c r="K9" s="480">
        <v>0</v>
      </c>
      <c r="L9" s="518">
        <v>0</v>
      </c>
      <c r="M9" s="221"/>
    </row>
    <row r="10" spans="3:13">
      <c r="C10" s="217">
        <v>1</v>
      </c>
      <c r="D10" s="226" t="s">
        <v>699</v>
      </c>
      <c r="E10" s="480">
        <v>1205666.9129999999</v>
      </c>
      <c r="F10" s="480">
        <v>1955806.9850000001</v>
      </c>
      <c r="G10" s="482"/>
      <c r="H10" s="225">
        <v>1.4</v>
      </c>
      <c r="I10" s="480">
        <v>4426063.4579999996</v>
      </c>
      <c r="J10" s="480">
        <v>4426063.4579999996</v>
      </c>
      <c r="K10" s="480">
        <v>4426063.4579999996</v>
      </c>
      <c r="L10" s="518">
        <v>2806212.8709999998</v>
      </c>
      <c r="M10" s="221"/>
    </row>
    <row r="11" spans="3:13">
      <c r="C11" s="217">
        <v>2</v>
      </c>
      <c r="D11" s="226" t="s">
        <v>700</v>
      </c>
      <c r="E11" s="482"/>
      <c r="F11" s="482"/>
      <c r="G11" s="480">
        <v>0</v>
      </c>
      <c r="H11" s="480">
        <v>0</v>
      </c>
      <c r="I11" s="480">
        <v>0</v>
      </c>
      <c r="J11" s="480">
        <v>0</v>
      </c>
      <c r="K11" s="480">
        <v>0</v>
      </c>
      <c r="L11" s="518">
        <v>0</v>
      </c>
      <c r="M11" s="221"/>
    </row>
    <row r="12" spans="3:13" ht="25.5">
      <c r="C12" s="217" t="s">
        <v>366</v>
      </c>
      <c r="D12" s="226" t="s">
        <v>701</v>
      </c>
      <c r="E12" s="482"/>
      <c r="F12" s="482"/>
      <c r="G12" s="480">
        <v>0</v>
      </c>
      <c r="H12" s="227"/>
      <c r="I12" s="480">
        <v>0</v>
      </c>
      <c r="J12" s="480">
        <v>0</v>
      </c>
      <c r="K12" s="480">
        <v>0</v>
      </c>
      <c r="L12" s="518">
        <v>0</v>
      </c>
      <c r="M12" s="221"/>
    </row>
    <row r="13" spans="3:13" ht="25.5">
      <c r="C13" s="217" t="s">
        <v>702</v>
      </c>
      <c r="D13" s="226" t="s">
        <v>703</v>
      </c>
      <c r="E13" s="482"/>
      <c r="F13" s="482"/>
      <c r="G13" s="480">
        <v>0</v>
      </c>
      <c r="H13" s="227"/>
      <c r="I13" s="480">
        <v>0</v>
      </c>
      <c r="J13" s="480">
        <v>0</v>
      </c>
      <c r="K13" s="480">
        <v>0</v>
      </c>
      <c r="L13" s="518">
        <v>0</v>
      </c>
      <c r="M13" s="221"/>
    </row>
    <row r="14" spans="3:13" ht="25.5">
      <c r="C14" s="217" t="s">
        <v>704</v>
      </c>
      <c r="D14" s="226" t="s">
        <v>705</v>
      </c>
      <c r="E14" s="482"/>
      <c r="F14" s="482"/>
      <c r="G14" s="480">
        <v>0</v>
      </c>
      <c r="H14" s="227"/>
      <c r="I14" s="480">
        <v>0</v>
      </c>
      <c r="J14" s="480">
        <v>0</v>
      </c>
      <c r="K14" s="480">
        <v>0</v>
      </c>
      <c r="L14" s="518">
        <v>0</v>
      </c>
      <c r="M14" s="221"/>
    </row>
    <row r="15" spans="3:13" ht="25.5">
      <c r="C15" s="217">
        <v>3</v>
      </c>
      <c r="D15" s="226" t="s">
        <v>706</v>
      </c>
      <c r="E15" s="227"/>
      <c r="F15" s="227"/>
      <c r="G15" s="227"/>
      <c r="H15" s="227"/>
      <c r="I15" s="480">
        <v>0</v>
      </c>
      <c r="J15" s="480">
        <v>0</v>
      </c>
      <c r="K15" s="480">
        <v>0</v>
      </c>
      <c r="L15" s="518">
        <v>0</v>
      </c>
      <c r="M15" s="221"/>
    </row>
    <row r="16" spans="3:13" ht="25.5">
      <c r="C16" s="217">
        <v>4</v>
      </c>
      <c r="D16" s="226" t="s">
        <v>707</v>
      </c>
      <c r="E16" s="227"/>
      <c r="F16" s="227"/>
      <c r="G16" s="227"/>
      <c r="H16" s="227"/>
      <c r="I16" s="480">
        <v>16322476.268999999</v>
      </c>
      <c r="J16" s="480">
        <v>638866.68200000003</v>
      </c>
      <c r="K16" s="480">
        <v>638866.68200000003</v>
      </c>
      <c r="L16" s="518">
        <v>127773.336</v>
      </c>
      <c r="M16" s="221"/>
    </row>
    <row r="17" spans="3:13" ht="19.5" thickBot="1">
      <c r="C17" s="228">
        <v>5</v>
      </c>
      <c r="D17" s="229" t="s">
        <v>708</v>
      </c>
      <c r="E17" s="230"/>
      <c r="F17" s="230"/>
      <c r="G17" s="230"/>
      <c r="H17" s="230"/>
      <c r="I17" s="519">
        <v>0</v>
      </c>
      <c r="J17" s="520">
        <v>0</v>
      </c>
      <c r="K17" s="520">
        <v>0</v>
      </c>
      <c r="L17" s="521">
        <v>0</v>
      </c>
      <c r="M17" s="221"/>
    </row>
    <row r="18" spans="3:13" ht="19.5" thickBot="1">
      <c r="C18" s="231">
        <v>6</v>
      </c>
      <c r="D18" s="232" t="s">
        <v>147</v>
      </c>
      <c r="E18" s="233"/>
      <c r="F18" s="233"/>
      <c r="G18" s="233"/>
      <c r="H18" s="233"/>
      <c r="I18" s="511">
        <v>20748539.727000002</v>
      </c>
      <c r="J18" s="511">
        <v>5064930.1399999997</v>
      </c>
      <c r="K18" s="511">
        <v>5064930.1399999997</v>
      </c>
      <c r="L18" s="511">
        <v>2933986.2069999999</v>
      </c>
      <c r="M18" s="221"/>
    </row>
    <row r="19" spans="3:13" ht="20.25" customHeight="1">
      <c r="C19" s="234" t="s">
        <v>487</v>
      </c>
    </row>
    <row r="39" spans="13:13" ht="26.45" customHeight="1">
      <c r="M39" s="235"/>
    </row>
    <row r="40" spans="13:13">
      <c r="M40" s="106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showGridLines="0" zoomScale="90" zoomScaleNormal="90" workbookViewId="0"/>
  </sheetViews>
  <sheetFormatPr defaultColWidth="9.140625" defaultRowHeight="18.75"/>
  <cols>
    <col min="1" max="1" width="2.28515625" style="14" customWidth="1"/>
    <col min="2" max="2" width="9.140625" style="14" customWidth="1"/>
    <col min="3" max="3" width="4.5703125" style="14" customWidth="1"/>
    <col min="4" max="4" width="79.42578125" style="14" customWidth="1"/>
    <col min="5" max="5" width="15.5703125" style="14" customWidth="1"/>
    <col min="6" max="6" width="18.7109375" style="14" customWidth="1"/>
    <col min="7" max="7" width="9.140625" style="14" customWidth="1"/>
    <col min="8" max="16384" width="9.140625" style="14"/>
  </cols>
  <sheetData>
    <row r="3" spans="3:6" ht="21" customHeight="1">
      <c r="C3" s="49" t="s">
        <v>81</v>
      </c>
    </row>
    <row r="4" spans="3:6" ht="17.45" customHeight="1">
      <c r="C4" s="14" t="s">
        <v>1024</v>
      </c>
      <c r="E4" s="236"/>
      <c r="F4" s="236"/>
    </row>
    <row r="5" spans="3:6">
      <c r="C5" s="221"/>
      <c r="D5" s="73"/>
      <c r="E5" s="617" t="s">
        <v>111</v>
      </c>
      <c r="F5" s="617" t="s">
        <v>112</v>
      </c>
    </row>
    <row r="6" spans="3:6" ht="32.25" customHeight="1" thickBot="1">
      <c r="C6" s="222"/>
      <c r="D6" s="222"/>
      <c r="E6" s="203" t="s">
        <v>206</v>
      </c>
      <c r="F6" s="203" t="s">
        <v>696</v>
      </c>
    </row>
    <row r="7" spans="3:6" ht="16.149999999999999" customHeight="1" thickTop="1">
      <c r="C7" s="217">
        <v>1</v>
      </c>
      <c r="D7" s="206" t="s">
        <v>709</v>
      </c>
      <c r="E7" s="480">
        <v>0</v>
      </c>
      <c r="F7" s="480">
        <v>0</v>
      </c>
    </row>
    <row r="8" spans="3:6">
      <c r="C8" s="217">
        <v>2</v>
      </c>
      <c r="D8" s="206" t="s">
        <v>710</v>
      </c>
      <c r="E8" s="522"/>
      <c r="F8" s="480">
        <v>0</v>
      </c>
    </row>
    <row r="9" spans="3:6">
      <c r="C9" s="217">
        <v>3</v>
      </c>
      <c r="D9" s="206" t="s">
        <v>711</v>
      </c>
      <c r="E9" s="522"/>
      <c r="F9" s="480">
        <v>0</v>
      </c>
    </row>
    <row r="10" spans="3:6">
      <c r="C10" s="217">
        <v>4</v>
      </c>
      <c r="D10" s="206" t="s">
        <v>712</v>
      </c>
      <c r="E10" s="480">
        <v>2998100.0410000002</v>
      </c>
      <c r="F10" s="480">
        <v>573173.43799999997</v>
      </c>
    </row>
    <row r="11" spans="3:6" ht="16.149999999999999" customHeight="1" thickBot="1">
      <c r="C11" s="228" t="s">
        <v>494</v>
      </c>
      <c r="D11" s="207" t="s">
        <v>713</v>
      </c>
      <c r="E11" s="520">
        <v>0</v>
      </c>
      <c r="F11" s="520">
        <v>0</v>
      </c>
    </row>
    <row r="12" spans="3:6" ht="24.6" customHeight="1" thickBot="1">
      <c r="C12" s="218">
        <v>5</v>
      </c>
      <c r="D12" s="208" t="s">
        <v>714</v>
      </c>
      <c r="E12" s="511">
        <v>2998100.0410000002</v>
      </c>
      <c r="F12" s="511">
        <v>573173.43799999997</v>
      </c>
    </row>
    <row r="13" spans="3:6">
      <c r="D13" s="19"/>
    </row>
    <row r="14" spans="3:6">
      <c r="C14" s="221"/>
    </row>
    <row r="15" spans="3:6">
      <c r="C15" s="221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1"/>
  <sheetViews>
    <sheetView showGridLines="0" zoomScale="90" zoomScaleNormal="90" workbookViewId="0"/>
  </sheetViews>
  <sheetFormatPr defaultColWidth="9.140625" defaultRowHeight="18.75"/>
  <cols>
    <col min="1" max="1" width="3" style="14" customWidth="1"/>
    <col min="2" max="2" width="5.28515625" style="14" customWidth="1"/>
    <col min="3" max="3" width="2.5703125" style="110" customWidth="1"/>
    <col min="4" max="4" width="56.7109375" style="14" customWidth="1"/>
    <col min="5" max="15" width="14.140625" style="14" customWidth="1"/>
    <col min="16" max="16" width="14.140625" style="19" customWidth="1"/>
    <col min="17" max="17" width="9.140625" style="14" customWidth="1"/>
    <col min="18" max="16384" width="9.140625" style="14"/>
  </cols>
  <sheetData>
    <row r="3" spans="3:18" ht="21" customHeight="1">
      <c r="C3" s="20" t="s">
        <v>82</v>
      </c>
    </row>
    <row r="4" spans="3:18">
      <c r="C4" s="705" t="s">
        <v>1024</v>
      </c>
      <c r="D4" s="705"/>
    </row>
    <row r="5" spans="3:18">
      <c r="C5" s="237"/>
    </row>
    <row r="6" spans="3:18" ht="20.100000000000001" customHeight="1" thickBot="1">
      <c r="C6" s="237"/>
      <c r="E6" s="781" t="s">
        <v>681</v>
      </c>
      <c r="F6" s="741"/>
      <c r="G6" s="741"/>
      <c r="H6" s="741"/>
      <c r="I6" s="741"/>
      <c r="J6" s="741"/>
      <c r="K6" s="741"/>
      <c r="L6" s="741"/>
      <c r="M6" s="741"/>
      <c r="N6" s="741"/>
      <c r="O6" s="741"/>
    </row>
    <row r="7" spans="3:18" ht="16.149999999999999" customHeight="1" thickBot="1">
      <c r="C7" s="782"/>
      <c r="D7" s="783" t="s">
        <v>715</v>
      </c>
      <c r="E7" s="238" t="s">
        <v>111</v>
      </c>
      <c r="F7" s="238" t="s">
        <v>112</v>
      </c>
      <c r="G7" s="238" t="s">
        <v>113</v>
      </c>
      <c r="H7" s="238" t="s">
        <v>148</v>
      </c>
      <c r="I7" s="238" t="s">
        <v>149</v>
      </c>
      <c r="J7" s="238" t="s">
        <v>208</v>
      </c>
      <c r="K7" s="238" t="s">
        <v>209</v>
      </c>
      <c r="L7" s="238" t="s">
        <v>210</v>
      </c>
      <c r="M7" s="238" t="s">
        <v>368</v>
      </c>
      <c r="N7" s="238" t="s">
        <v>369</v>
      </c>
      <c r="O7" s="238" t="s">
        <v>370</v>
      </c>
      <c r="P7" s="211" t="s">
        <v>371</v>
      </c>
    </row>
    <row r="8" spans="3:18" ht="24.6" customHeight="1" thickBot="1">
      <c r="C8" s="741"/>
      <c r="D8" s="741"/>
      <c r="E8" s="238">
        <v>0</v>
      </c>
      <c r="F8" s="238">
        <v>0.02</v>
      </c>
      <c r="G8" s="238">
        <v>0.04</v>
      </c>
      <c r="H8" s="238">
        <v>0.1</v>
      </c>
      <c r="I8" s="238">
        <v>0.2</v>
      </c>
      <c r="J8" s="238">
        <v>0.5</v>
      </c>
      <c r="K8" s="238">
        <v>0.7</v>
      </c>
      <c r="L8" s="238">
        <v>0.75</v>
      </c>
      <c r="M8" s="238">
        <v>1</v>
      </c>
      <c r="N8" s="238">
        <v>1.5</v>
      </c>
      <c r="O8" s="238" t="s">
        <v>683</v>
      </c>
      <c r="P8" s="239" t="s">
        <v>716</v>
      </c>
    </row>
    <row r="9" spans="3:18">
      <c r="C9" s="215">
        <v>1</v>
      </c>
      <c r="D9" s="224" t="s">
        <v>688</v>
      </c>
      <c r="E9" s="480">
        <v>0</v>
      </c>
      <c r="F9" s="480">
        <v>0</v>
      </c>
      <c r="G9" s="518">
        <v>0</v>
      </c>
      <c r="H9" s="518">
        <v>0</v>
      </c>
      <c r="I9" s="480">
        <v>60154.514000000003</v>
      </c>
      <c r="J9" s="480">
        <v>0</v>
      </c>
      <c r="K9" s="518">
        <v>0</v>
      </c>
      <c r="L9" s="518">
        <v>0</v>
      </c>
      <c r="M9" s="480">
        <v>0</v>
      </c>
      <c r="N9" s="480">
        <v>0</v>
      </c>
      <c r="O9" s="518">
        <v>0</v>
      </c>
      <c r="P9" s="518">
        <v>60154.514000000003</v>
      </c>
    </row>
    <row r="10" spans="3:18">
      <c r="C10" s="217">
        <v>2</v>
      </c>
      <c r="D10" s="226" t="s">
        <v>717</v>
      </c>
      <c r="E10" s="480">
        <v>0</v>
      </c>
      <c r="F10" s="480">
        <v>0</v>
      </c>
      <c r="G10" s="518">
        <v>0</v>
      </c>
      <c r="H10" s="518">
        <v>0</v>
      </c>
      <c r="I10" s="480">
        <v>0</v>
      </c>
      <c r="J10" s="480">
        <v>0</v>
      </c>
      <c r="K10" s="518">
        <v>0</v>
      </c>
      <c r="L10" s="518">
        <v>0</v>
      </c>
      <c r="M10" s="480">
        <v>0</v>
      </c>
      <c r="N10" s="480">
        <v>0</v>
      </c>
      <c r="O10" s="518">
        <v>0</v>
      </c>
      <c r="P10" s="518">
        <v>0</v>
      </c>
    </row>
    <row r="11" spans="3:18">
      <c r="C11" s="217">
        <v>3</v>
      </c>
      <c r="D11" s="226" t="s">
        <v>672</v>
      </c>
      <c r="E11" s="480">
        <v>0</v>
      </c>
      <c r="F11" s="480">
        <v>0</v>
      </c>
      <c r="G11" s="518">
        <v>0</v>
      </c>
      <c r="H11" s="518">
        <v>0</v>
      </c>
      <c r="I11" s="480">
        <v>206.66900000000001</v>
      </c>
      <c r="J11" s="480">
        <v>1435.5630000000001</v>
      </c>
      <c r="K11" s="518">
        <v>0</v>
      </c>
      <c r="L11" s="518">
        <v>0</v>
      </c>
      <c r="M11" s="480">
        <v>0</v>
      </c>
      <c r="N11" s="480">
        <v>0</v>
      </c>
      <c r="O11" s="518">
        <v>0</v>
      </c>
      <c r="P11" s="518">
        <v>1642.232</v>
      </c>
    </row>
    <row r="12" spans="3:18">
      <c r="C12" s="217">
        <v>4</v>
      </c>
      <c r="D12" s="226" t="s">
        <v>673</v>
      </c>
      <c r="E12" s="480">
        <v>0</v>
      </c>
      <c r="F12" s="480">
        <v>0</v>
      </c>
      <c r="G12" s="518">
        <v>0</v>
      </c>
      <c r="H12" s="518">
        <v>0</v>
      </c>
      <c r="I12" s="480">
        <v>0</v>
      </c>
      <c r="J12" s="480">
        <v>0</v>
      </c>
      <c r="K12" s="518">
        <v>0</v>
      </c>
      <c r="L12" s="518">
        <v>0</v>
      </c>
      <c r="M12" s="480">
        <v>0</v>
      </c>
      <c r="N12" s="480">
        <v>0</v>
      </c>
      <c r="O12" s="518">
        <v>0</v>
      </c>
      <c r="P12" s="518">
        <v>0</v>
      </c>
    </row>
    <row r="13" spans="3:18">
      <c r="C13" s="217">
        <v>5</v>
      </c>
      <c r="D13" s="226" t="s">
        <v>674</v>
      </c>
      <c r="E13" s="480">
        <v>0</v>
      </c>
      <c r="F13" s="480">
        <v>0</v>
      </c>
      <c r="G13" s="518">
        <v>0</v>
      </c>
      <c r="H13" s="518">
        <v>0</v>
      </c>
      <c r="I13" s="480">
        <v>0</v>
      </c>
      <c r="J13" s="480">
        <v>0</v>
      </c>
      <c r="K13" s="518">
        <v>0</v>
      </c>
      <c r="L13" s="518">
        <v>0</v>
      </c>
      <c r="M13" s="480">
        <v>0</v>
      </c>
      <c r="N13" s="480">
        <v>0</v>
      </c>
      <c r="O13" s="518">
        <v>0</v>
      </c>
      <c r="P13" s="518">
        <v>0</v>
      </c>
    </row>
    <row r="14" spans="3:18">
      <c r="C14" s="217">
        <v>6</v>
      </c>
      <c r="D14" s="226" t="s">
        <v>501</v>
      </c>
      <c r="E14" s="480">
        <v>0</v>
      </c>
      <c r="F14" s="480">
        <v>5513640.6739999996</v>
      </c>
      <c r="G14" s="518">
        <v>0</v>
      </c>
      <c r="H14" s="518">
        <v>0</v>
      </c>
      <c r="I14" s="480">
        <v>1770140.5719999999</v>
      </c>
      <c r="J14" s="480">
        <v>2101522.0699999998</v>
      </c>
      <c r="K14" s="518">
        <v>0</v>
      </c>
      <c r="L14" s="518">
        <v>0</v>
      </c>
      <c r="M14" s="480">
        <v>0</v>
      </c>
      <c r="N14" s="480">
        <v>0</v>
      </c>
      <c r="O14" s="518">
        <v>0</v>
      </c>
      <c r="P14" s="518">
        <v>9385303.3159999996</v>
      </c>
      <c r="R14" s="47"/>
    </row>
    <row r="15" spans="3:18">
      <c r="C15" s="217">
        <v>7</v>
      </c>
      <c r="D15" s="226" t="s">
        <v>507</v>
      </c>
      <c r="E15" s="480">
        <v>0</v>
      </c>
      <c r="F15" s="480">
        <v>0</v>
      </c>
      <c r="G15" s="518">
        <v>0</v>
      </c>
      <c r="H15" s="518">
        <v>0</v>
      </c>
      <c r="I15" s="480">
        <v>368.29300000000001</v>
      </c>
      <c r="J15" s="480">
        <v>128521.133</v>
      </c>
      <c r="K15" s="518">
        <v>0</v>
      </c>
      <c r="L15" s="518">
        <v>0</v>
      </c>
      <c r="M15" s="480">
        <v>1877470.27</v>
      </c>
      <c r="N15" s="480">
        <v>0</v>
      </c>
      <c r="O15" s="518">
        <v>0</v>
      </c>
      <c r="P15" s="518">
        <v>2006359.696</v>
      </c>
    </row>
    <row r="16" spans="3:18">
      <c r="C16" s="217">
        <v>8</v>
      </c>
      <c r="D16" s="226" t="s">
        <v>505</v>
      </c>
      <c r="E16" s="480">
        <v>0</v>
      </c>
      <c r="F16" s="480">
        <v>0</v>
      </c>
      <c r="G16" s="518">
        <v>0</v>
      </c>
      <c r="H16" s="518">
        <v>0</v>
      </c>
      <c r="I16" s="480">
        <v>0</v>
      </c>
      <c r="J16" s="480">
        <v>0</v>
      </c>
      <c r="K16" s="518">
        <v>0</v>
      </c>
      <c r="L16" s="518">
        <v>71751.576000000001</v>
      </c>
      <c r="M16" s="480">
        <v>0</v>
      </c>
      <c r="N16" s="480">
        <v>0</v>
      </c>
      <c r="O16" s="518">
        <v>0</v>
      </c>
      <c r="P16" s="518">
        <v>71751.576000000001</v>
      </c>
    </row>
    <row r="17" spans="3:16" ht="25.5">
      <c r="C17" s="217">
        <v>9</v>
      </c>
      <c r="D17" s="226" t="s">
        <v>677</v>
      </c>
      <c r="E17" s="480">
        <v>0</v>
      </c>
      <c r="F17" s="480">
        <v>0</v>
      </c>
      <c r="G17" s="518">
        <v>0</v>
      </c>
      <c r="H17" s="518">
        <v>0</v>
      </c>
      <c r="I17" s="480">
        <v>0</v>
      </c>
      <c r="J17" s="480">
        <v>0</v>
      </c>
      <c r="K17" s="518">
        <v>0</v>
      </c>
      <c r="L17" s="518">
        <v>0</v>
      </c>
      <c r="M17" s="480">
        <v>0</v>
      </c>
      <c r="N17" s="480">
        <v>0</v>
      </c>
      <c r="O17" s="518">
        <v>0</v>
      </c>
      <c r="P17" s="518">
        <v>0</v>
      </c>
    </row>
    <row r="18" spans="3:16" ht="19.5" thickBot="1">
      <c r="C18" s="217">
        <v>10</v>
      </c>
      <c r="D18" s="226" t="s">
        <v>679</v>
      </c>
      <c r="E18" s="480">
        <v>0</v>
      </c>
      <c r="F18" s="480">
        <v>0</v>
      </c>
      <c r="G18" s="518">
        <v>0</v>
      </c>
      <c r="H18" s="518">
        <v>0</v>
      </c>
      <c r="I18" s="480">
        <v>0</v>
      </c>
      <c r="J18" s="480">
        <v>0</v>
      </c>
      <c r="K18" s="518">
        <v>0</v>
      </c>
      <c r="L18" s="518">
        <v>0</v>
      </c>
      <c r="M18" s="480">
        <v>0</v>
      </c>
      <c r="N18" s="480">
        <v>44.832000000000001</v>
      </c>
      <c r="O18" s="518">
        <v>0</v>
      </c>
      <c r="P18" s="518">
        <v>44.832000000000001</v>
      </c>
    </row>
    <row r="19" spans="3:16" ht="19.5" thickBot="1">
      <c r="C19" s="218">
        <v>11</v>
      </c>
      <c r="D19" s="240" t="s">
        <v>376</v>
      </c>
      <c r="E19" s="511">
        <v>0</v>
      </c>
      <c r="F19" s="511">
        <v>5513640.6739999996</v>
      </c>
      <c r="G19" s="523">
        <v>0</v>
      </c>
      <c r="H19" s="523">
        <v>0</v>
      </c>
      <c r="I19" s="511">
        <v>1830870.048</v>
      </c>
      <c r="J19" s="511">
        <v>2231478.7659999998</v>
      </c>
      <c r="K19" s="523">
        <v>0</v>
      </c>
      <c r="L19" s="523">
        <v>71751.576000000001</v>
      </c>
      <c r="M19" s="511">
        <v>1877470.27</v>
      </c>
      <c r="N19" s="511">
        <v>44.832000000000001</v>
      </c>
      <c r="O19" s="523">
        <v>0</v>
      </c>
      <c r="P19" s="523">
        <v>11525256.165999999</v>
      </c>
    </row>
    <row r="21" spans="3:16">
      <c r="D21" s="47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20"/>
  <sheetViews>
    <sheetView showGridLines="0" zoomScale="90" zoomScaleNormal="90" workbookViewId="0"/>
  </sheetViews>
  <sheetFormatPr defaultColWidth="9.140625" defaultRowHeight="18.75"/>
  <cols>
    <col min="1" max="1" width="2.5703125" style="14" customWidth="1"/>
    <col min="2" max="2" width="9.140625" style="14" customWidth="1"/>
    <col min="3" max="3" width="4" style="14" customWidth="1"/>
    <col min="4" max="4" width="29.42578125" style="14" customWidth="1"/>
    <col min="5" max="6" width="14.42578125" style="14" customWidth="1"/>
    <col min="7" max="7" width="0.42578125" style="14" customWidth="1"/>
    <col min="8" max="9" width="14.42578125" style="14" customWidth="1"/>
    <col min="10" max="10" width="0.5703125" style="14" customWidth="1"/>
    <col min="11" max="12" width="14.42578125" style="14" customWidth="1"/>
    <col min="13" max="13" width="0.42578125" style="14" customWidth="1"/>
    <col min="14" max="15" width="14.42578125" style="14" customWidth="1"/>
    <col min="16" max="16" width="9.140625" style="14" customWidth="1"/>
    <col min="17" max="16384" width="9.140625" style="14"/>
  </cols>
  <sheetData>
    <row r="3" spans="3:15" ht="21" customHeight="1">
      <c r="C3" s="36" t="s">
        <v>83</v>
      </c>
    </row>
    <row r="4" spans="3:15">
      <c r="C4" s="705" t="s">
        <v>1024</v>
      </c>
      <c r="D4" s="705"/>
    </row>
    <row r="6" spans="3:15" ht="16.149999999999999" customHeight="1" thickBot="1">
      <c r="D6" s="221"/>
      <c r="E6" s="212" t="s">
        <v>111</v>
      </c>
      <c r="F6" s="212" t="s">
        <v>112</v>
      </c>
      <c r="G6" s="212"/>
      <c r="H6" s="212" t="s">
        <v>113</v>
      </c>
      <c r="I6" s="212" t="s">
        <v>148</v>
      </c>
      <c r="J6" s="212"/>
      <c r="K6" s="212" t="s">
        <v>149</v>
      </c>
      <c r="L6" s="212" t="s">
        <v>208</v>
      </c>
      <c r="M6" s="212"/>
      <c r="N6" s="212" t="s">
        <v>209</v>
      </c>
      <c r="O6" s="212" t="s">
        <v>210</v>
      </c>
    </row>
    <row r="7" spans="3:15" ht="16.149999999999999" customHeight="1" thickBot="1">
      <c r="C7" s="77"/>
      <c r="D7" s="221"/>
      <c r="E7" s="784" t="s">
        <v>718</v>
      </c>
      <c r="F7" s="785"/>
      <c r="G7" s="785"/>
      <c r="H7" s="785"/>
      <c r="I7" s="785"/>
      <c r="J7" s="241"/>
      <c r="K7" s="784" t="s">
        <v>719</v>
      </c>
      <c r="L7" s="785"/>
      <c r="M7" s="785"/>
      <c r="N7" s="785"/>
      <c r="O7" s="785"/>
    </row>
    <row r="8" spans="3:15" ht="30.75" customHeight="1" thickTop="1" thickBot="1">
      <c r="C8" s="242"/>
      <c r="D8" s="786" t="s">
        <v>720</v>
      </c>
      <c r="E8" s="738" t="s">
        <v>721</v>
      </c>
      <c r="F8" s="757"/>
      <c r="G8" s="243"/>
      <c r="H8" s="738" t="s">
        <v>722</v>
      </c>
      <c r="I8" s="757"/>
      <c r="J8" s="244"/>
      <c r="K8" s="738" t="s">
        <v>721</v>
      </c>
      <c r="L8" s="757"/>
      <c r="M8" s="243"/>
      <c r="N8" s="738" t="s">
        <v>722</v>
      </c>
      <c r="O8" s="757"/>
    </row>
    <row r="9" spans="3:15" ht="16.899999999999999" customHeight="1" thickTop="1" thickBot="1">
      <c r="C9" s="245"/>
      <c r="D9" s="708"/>
      <c r="E9" s="245" t="s">
        <v>723</v>
      </c>
      <c r="F9" s="245" t="s">
        <v>724</v>
      </c>
      <c r="G9" s="245"/>
      <c r="H9" s="245" t="s">
        <v>723</v>
      </c>
      <c r="I9" s="245" t="s">
        <v>724</v>
      </c>
      <c r="J9" s="245"/>
      <c r="K9" s="245" t="s">
        <v>723</v>
      </c>
      <c r="L9" s="245" t="s">
        <v>724</v>
      </c>
      <c r="M9" s="245"/>
      <c r="N9" s="245" t="s">
        <v>723</v>
      </c>
      <c r="O9" s="245" t="s">
        <v>724</v>
      </c>
    </row>
    <row r="10" spans="3:15" ht="19.5" thickTop="1">
      <c r="C10" s="217">
        <v>1</v>
      </c>
      <c r="D10" s="226" t="s">
        <v>725</v>
      </c>
      <c r="E10" s="490">
        <v>0</v>
      </c>
      <c r="F10" s="490">
        <v>453283.70400000003</v>
      </c>
      <c r="G10" s="490"/>
      <c r="H10" s="490">
        <v>173339.217</v>
      </c>
      <c r="I10" s="490">
        <v>177104.633</v>
      </c>
      <c r="J10" s="490"/>
      <c r="K10" s="490">
        <v>0</v>
      </c>
      <c r="L10" s="518">
        <v>2494416.7930000001</v>
      </c>
      <c r="M10" s="518"/>
      <c r="N10" s="518">
        <v>0</v>
      </c>
      <c r="O10" s="518">
        <v>0</v>
      </c>
    </row>
    <row r="11" spans="3:15">
      <c r="C11" s="217">
        <v>2</v>
      </c>
      <c r="D11" s="226" t="s">
        <v>726</v>
      </c>
      <c r="E11" s="490">
        <v>0</v>
      </c>
      <c r="F11" s="490">
        <v>445954.88699999999</v>
      </c>
      <c r="G11" s="490"/>
      <c r="H11" s="490">
        <v>340910.81800000003</v>
      </c>
      <c r="I11" s="490">
        <v>1950685.781</v>
      </c>
      <c r="J11" s="490"/>
      <c r="K11" s="490">
        <v>0</v>
      </c>
      <c r="L11" s="518">
        <v>0</v>
      </c>
      <c r="M11" s="518"/>
      <c r="N11" s="518">
        <v>0</v>
      </c>
      <c r="O11" s="518">
        <v>0</v>
      </c>
    </row>
    <row r="12" spans="3:15" ht="25.5">
      <c r="C12" s="217">
        <v>3</v>
      </c>
      <c r="D12" s="226" t="s">
        <v>727</v>
      </c>
      <c r="E12" s="490">
        <v>0</v>
      </c>
      <c r="F12" s="490">
        <v>0</v>
      </c>
      <c r="G12" s="490"/>
      <c r="H12" s="490">
        <v>0</v>
      </c>
      <c r="I12" s="490">
        <v>0</v>
      </c>
      <c r="J12" s="490"/>
      <c r="K12" s="490">
        <v>0</v>
      </c>
      <c r="L12" s="518">
        <v>718499.23199999996</v>
      </c>
      <c r="M12" s="518"/>
      <c r="N12" s="518">
        <v>0</v>
      </c>
      <c r="O12" s="518">
        <v>0</v>
      </c>
    </row>
    <row r="13" spans="3:15">
      <c r="C13" s="217">
        <v>4</v>
      </c>
      <c r="D13" s="226" t="s">
        <v>728</v>
      </c>
      <c r="E13" s="490">
        <v>0</v>
      </c>
      <c r="F13" s="490">
        <v>182351.44899999999</v>
      </c>
      <c r="G13" s="490"/>
      <c r="H13" s="490">
        <v>0</v>
      </c>
      <c r="I13" s="490">
        <v>0</v>
      </c>
      <c r="J13" s="490"/>
      <c r="K13" s="490">
        <v>0</v>
      </c>
      <c r="L13" s="518">
        <v>12941663.566</v>
      </c>
      <c r="M13" s="518"/>
      <c r="N13" s="518">
        <v>0</v>
      </c>
      <c r="O13" s="518">
        <v>0</v>
      </c>
    </row>
    <row r="14" spans="3:15" ht="25.5">
      <c r="C14" s="217">
        <v>5</v>
      </c>
      <c r="D14" s="226" t="s">
        <v>729</v>
      </c>
      <c r="E14" s="490">
        <v>0</v>
      </c>
      <c r="F14" s="490">
        <v>0</v>
      </c>
      <c r="G14" s="490"/>
      <c r="H14" s="490">
        <v>0</v>
      </c>
      <c r="I14" s="490">
        <v>0</v>
      </c>
      <c r="J14" s="490"/>
      <c r="K14" s="490">
        <v>0</v>
      </c>
      <c r="L14" s="518">
        <v>0</v>
      </c>
      <c r="M14" s="518"/>
      <c r="N14" s="518">
        <v>0</v>
      </c>
      <c r="O14" s="518">
        <v>0</v>
      </c>
    </row>
    <row r="15" spans="3:15">
      <c r="C15" s="217">
        <v>6</v>
      </c>
      <c r="D15" s="226" t="s">
        <v>730</v>
      </c>
      <c r="E15" s="490">
        <v>0</v>
      </c>
      <c r="F15" s="490">
        <v>48133.108</v>
      </c>
      <c r="G15" s="490"/>
      <c r="H15" s="490">
        <v>0</v>
      </c>
      <c r="I15" s="490">
        <v>364810.26400000002</v>
      </c>
      <c r="J15" s="490"/>
      <c r="K15" s="490">
        <v>0</v>
      </c>
      <c r="L15" s="518">
        <v>0</v>
      </c>
      <c r="M15" s="518"/>
      <c r="N15" s="518">
        <v>0</v>
      </c>
      <c r="O15" s="518">
        <v>0</v>
      </c>
    </row>
    <row r="16" spans="3:15">
      <c r="C16" s="217">
        <v>7</v>
      </c>
      <c r="D16" s="226" t="s">
        <v>731</v>
      </c>
      <c r="E16" s="490">
        <v>0</v>
      </c>
      <c r="F16" s="490">
        <v>0</v>
      </c>
      <c r="G16" s="490"/>
      <c r="H16" s="490">
        <v>0</v>
      </c>
      <c r="I16" s="490">
        <v>0</v>
      </c>
      <c r="J16" s="490"/>
      <c r="K16" s="490">
        <v>0</v>
      </c>
      <c r="L16" s="518">
        <v>0</v>
      </c>
      <c r="M16" s="518"/>
      <c r="N16" s="518">
        <v>0</v>
      </c>
      <c r="O16" s="518">
        <v>0</v>
      </c>
    </row>
    <row r="17" spans="3:18" ht="19.5" thickBot="1">
      <c r="C17" s="217">
        <v>8</v>
      </c>
      <c r="D17" s="226" t="s">
        <v>655</v>
      </c>
      <c r="E17" s="490">
        <v>0</v>
      </c>
      <c r="F17" s="490">
        <v>0</v>
      </c>
      <c r="G17" s="490"/>
      <c r="H17" s="490">
        <v>0</v>
      </c>
      <c r="I17" s="490">
        <v>0</v>
      </c>
      <c r="J17" s="490"/>
      <c r="K17" s="490">
        <v>0</v>
      </c>
      <c r="L17" s="518">
        <v>0</v>
      </c>
      <c r="M17" s="518"/>
      <c r="N17" s="518">
        <v>0</v>
      </c>
      <c r="O17" s="518">
        <v>0</v>
      </c>
    </row>
    <row r="18" spans="3:18" ht="19.5" thickBot="1">
      <c r="C18" s="231">
        <v>9</v>
      </c>
      <c r="D18" s="232" t="s">
        <v>147</v>
      </c>
      <c r="E18" s="511">
        <v>0</v>
      </c>
      <c r="F18" s="511">
        <v>1129723.148</v>
      </c>
      <c r="G18" s="511"/>
      <c r="H18" s="511">
        <v>514250.03600000002</v>
      </c>
      <c r="I18" s="511">
        <v>2492600.6779999998</v>
      </c>
      <c r="J18" s="511"/>
      <c r="K18" s="511">
        <v>0</v>
      </c>
      <c r="L18" s="511">
        <v>16154579.591</v>
      </c>
      <c r="M18" s="511"/>
      <c r="N18" s="511">
        <v>0</v>
      </c>
      <c r="O18" s="511">
        <v>0</v>
      </c>
    </row>
    <row r="19" spans="3:18"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</row>
    <row r="20" spans="3:18">
      <c r="R20" s="47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27"/>
  <sheetViews>
    <sheetView showGridLines="0" zoomScale="90" zoomScaleNormal="90" workbookViewId="0"/>
  </sheetViews>
  <sheetFormatPr defaultColWidth="9.140625" defaultRowHeight="18.75"/>
  <cols>
    <col min="1" max="1" width="2.7109375" style="19" customWidth="1"/>
    <col min="2" max="2" width="9.140625" style="19" customWidth="1"/>
    <col min="3" max="3" width="3.28515625" style="19" customWidth="1"/>
    <col min="4" max="4" width="86.7109375" style="19" customWidth="1"/>
    <col min="5" max="5" width="16.28515625" style="19" customWidth="1"/>
    <col min="6" max="6" width="18.7109375" style="19" customWidth="1"/>
    <col min="7" max="7" width="9.140625" style="19" customWidth="1"/>
    <col min="8" max="16384" width="9.140625" style="19"/>
  </cols>
  <sheetData>
    <row r="3" spans="3:6" ht="21" customHeight="1">
      <c r="C3" s="20" t="s">
        <v>84</v>
      </c>
    </row>
    <row r="4" spans="3:6">
      <c r="C4" s="705" t="s">
        <v>1024</v>
      </c>
      <c r="D4" s="787"/>
    </row>
    <row r="5" spans="3:6" ht="20.100000000000001" customHeight="1">
      <c r="C5" s="253"/>
      <c r="D5" s="254"/>
      <c r="E5" s="253"/>
      <c r="F5" s="253"/>
    </row>
    <row r="6" spans="3:6" ht="20.100000000000001" customHeight="1" thickBot="1">
      <c r="C6" s="253"/>
      <c r="D6" s="254"/>
      <c r="E6" s="291" t="s">
        <v>111</v>
      </c>
      <c r="F6" s="291" t="s">
        <v>112</v>
      </c>
    </row>
    <row r="7" spans="3:6" ht="30" customHeight="1" thickBot="1">
      <c r="C7" s="255"/>
      <c r="D7" s="256"/>
      <c r="E7" s="203" t="s">
        <v>732</v>
      </c>
      <c r="F7" s="203" t="s">
        <v>696</v>
      </c>
    </row>
    <row r="8" spans="3:6" ht="20.100000000000001" customHeight="1" thickTop="1">
      <c r="C8" s="257">
        <v>1</v>
      </c>
      <c r="D8" s="258" t="s">
        <v>733</v>
      </c>
      <c r="E8" s="524"/>
      <c r="F8" s="525">
        <v>111775.482</v>
      </c>
    </row>
    <row r="9" spans="3:6" ht="37.5" customHeight="1">
      <c r="C9" s="249">
        <v>2</v>
      </c>
      <c r="D9" s="259" t="s">
        <v>734</v>
      </c>
      <c r="E9" s="526">
        <v>5513640.6739999996</v>
      </c>
      <c r="F9" s="526">
        <v>110272.81299999999</v>
      </c>
    </row>
    <row r="10" spans="3:6" ht="20.100000000000001" customHeight="1">
      <c r="C10" s="249">
        <v>3</v>
      </c>
      <c r="D10" s="259" t="s">
        <v>735</v>
      </c>
      <c r="E10" s="526">
        <v>5504212.9139999999</v>
      </c>
      <c r="F10" s="526">
        <v>110084.258</v>
      </c>
    </row>
    <row r="11" spans="3:6" ht="20.100000000000001" customHeight="1">
      <c r="C11" s="249">
        <v>4</v>
      </c>
      <c r="D11" s="259" t="s">
        <v>736</v>
      </c>
      <c r="E11" s="526">
        <v>0</v>
      </c>
      <c r="F11" s="526">
        <v>0</v>
      </c>
    </row>
    <row r="12" spans="3:6" ht="20.100000000000001" customHeight="1">
      <c r="C12" s="249">
        <v>5</v>
      </c>
      <c r="D12" s="259" t="s">
        <v>737</v>
      </c>
      <c r="E12" s="526">
        <v>9427.76</v>
      </c>
      <c r="F12" s="526">
        <v>188.55500000000001</v>
      </c>
    </row>
    <row r="13" spans="3:6" ht="20.100000000000001" customHeight="1">
      <c r="C13" s="249">
        <v>6</v>
      </c>
      <c r="D13" s="259" t="s">
        <v>738</v>
      </c>
      <c r="E13" s="526">
        <v>0</v>
      </c>
      <c r="F13" s="526">
        <v>0</v>
      </c>
    </row>
    <row r="14" spans="3:6" ht="20.100000000000001" customHeight="1">
      <c r="C14" s="249">
        <v>7</v>
      </c>
      <c r="D14" s="259" t="s">
        <v>739</v>
      </c>
      <c r="E14" s="526">
        <v>0</v>
      </c>
      <c r="F14" s="527"/>
    </row>
    <row r="15" spans="3:6" ht="20.100000000000001" customHeight="1">
      <c r="C15" s="249">
        <v>8</v>
      </c>
      <c r="D15" s="259" t="s">
        <v>740</v>
      </c>
      <c r="E15" s="526">
        <v>0</v>
      </c>
      <c r="F15" s="526">
        <v>0</v>
      </c>
    </row>
    <row r="16" spans="3:6" ht="20.100000000000001" customHeight="1">
      <c r="C16" s="249">
        <v>9</v>
      </c>
      <c r="D16" s="259" t="s">
        <v>741</v>
      </c>
      <c r="E16" s="526">
        <v>59430.438000000002</v>
      </c>
      <c r="F16" s="526">
        <v>1502.6690000000001</v>
      </c>
    </row>
    <row r="17" spans="3:6" ht="20.100000000000001" customHeight="1">
      <c r="C17" s="249">
        <v>10</v>
      </c>
      <c r="D17" s="259" t="s">
        <v>742</v>
      </c>
      <c r="E17" s="526">
        <v>0</v>
      </c>
      <c r="F17" s="526">
        <v>0</v>
      </c>
    </row>
    <row r="18" spans="3:6" ht="20.100000000000001" customHeight="1">
      <c r="C18" s="252">
        <v>11</v>
      </c>
      <c r="D18" s="260" t="s">
        <v>743</v>
      </c>
      <c r="E18" s="528"/>
      <c r="F18" s="529">
        <v>0</v>
      </c>
    </row>
    <row r="19" spans="3:6" ht="44.1" customHeight="1">
      <c r="C19" s="249">
        <v>12</v>
      </c>
      <c r="D19" s="259" t="s">
        <v>744</v>
      </c>
      <c r="E19" s="526">
        <v>0</v>
      </c>
      <c r="F19" s="526">
        <v>0</v>
      </c>
    </row>
    <row r="20" spans="3:6" ht="20.100000000000001" customHeight="1">
      <c r="C20" s="249">
        <v>13</v>
      </c>
      <c r="D20" s="259" t="s">
        <v>735</v>
      </c>
      <c r="E20" s="526">
        <v>0</v>
      </c>
      <c r="F20" s="526">
        <v>0</v>
      </c>
    </row>
    <row r="21" spans="3:6" ht="20.100000000000001" customHeight="1">
      <c r="C21" s="249">
        <v>14</v>
      </c>
      <c r="D21" s="259" t="s">
        <v>736</v>
      </c>
      <c r="E21" s="526">
        <v>0</v>
      </c>
      <c r="F21" s="526">
        <v>0</v>
      </c>
    </row>
    <row r="22" spans="3:6" ht="20.100000000000001" customHeight="1">
      <c r="C22" s="249">
        <v>15</v>
      </c>
      <c r="D22" s="259" t="s">
        <v>737</v>
      </c>
      <c r="E22" s="526">
        <v>0</v>
      </c>
      <c r="F22" s="526">
        <v>0</v>
      </c>
    </row>
    <row r="23" spans="3:6" ht="20.100000000000001" customHeight="1">
      <c r="C23" s="249">
        <v>16</v>
      </c>
      <c r="D23" s="259" t="s">
        <v>738</v>
      </c>
      <c r="E23" s="526">
        <v>0</v>
      </c>
      <c r="F23" s="526">
        <v>0</v>
      </c>
    </row>
    <row r="24" spans="3:6" ht="20.100000000000001" customHeight="1">
      <c r="C24" s="249">
        <v>17</v>
      </c>
      <c r="D24" s="259" t="s">
        <v>739</v>
      </c>
      <c r="E24" s="526">
        <v>0</v>
      </c>
      <c r="F24" s="527"/>
    </row>
    <row r="25" spans="3:6" ht="20.100000000000001" customHeight="1">
      <c r="C25" s="249">
        <v>18</v>
      </c>
      <c r="D25" s="259" t="s">
        <v>740</v>
      </c>
      <c r="E25" s="526">
        <v>0</v>
      </c>
      <c r="F25" s="526">
        <v>0</v>
      </c>
    </row>
    <row r="26" spans="3:6" ht="20.100000000000001" customHeight="1">
      <c r="C26" s="249">
        <v>19</v>
      </c>
      <c r="D26" s="259" t="s">
        <v>741</v>
      </c>
      <c r="E26" s="526">
        <v>0</v>
      </c>
      <c r="F26" s="526">
        <v>0</v>
      </c>
    </row>
    <row r="27" spans="3:6" ht="20.100000000000001" customHeight="1">
      <c r="C27" s="249">
        <v>20</v>
      </c>
      <c r="D27" s="259" t="s">
        <v>742</v>
      </c>
      <c r="E27" s="526">
        <v>0</v>
      </c>
      <c r="F27" s="526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showGridLines="0" zoomScale="90" zoomScaleNormal="90" zoomScalePageLayoutView="80" workbookViewId="0"/>
  </sheetViews>
  <sheetFormatPr defaultColWidth="9.140625" defaultRowHeight="18.75"/>
  <cols>
    <col min="1" max="1" width="3.5703125" style="14" customWidth="1"/>
    <col min="2" max="2" width="4.42578125" style="14" customWidth="1"/>
    <col min="3" max="3" width="8.42578125" style="14" customWidth="1"/>
    <col min="4" max="4" width="72" style="14" customWidth="1"/>
    <col min="5" max="7" width="12.140625" style="35" customWidth="1"/>
    <col min="8" max="8" width="12.42578125" style="35" customWidth="1"/>
    <col min="9" max="9" width="12.140625" style="35" customWidth="1"/>
    <col min="10" max="10" width="9.140625" style="14" customWidth="1"/>
    <col min="11" max="16384" width="9.140625" style="14"/>
  </cols>
  <sheetData>
    <row r="2" spans="2:9">
      <c r="B2" s="34"/>
    </row>
    <row r="3" spans="2:9" ht="24">
      <c r="B3" s="34"/>
      <c r="C3" s="36" t="s">
        <v>7</v>
      </c>
    </row>
    <row r="4" spans="2:9">
      <c r="B4" s="34"/>
      <c r="C4" s="19" t="s">
        <v>1024</v>
      </c>
    </row>
    <row r="5" spans="2:9">
      <c r="B5" s="34"/>
      <c r="C5" s="37"/>
    </row>
    <row r="6" spans="2:9">
      <c r="B6" s="34"/>
    </row>
    <row r="7" spans="2:9" ht="19.5" thickBot="1">
      <c r="B7" s="34"/>
      <c r="C7" s="38"/>
      <c r="D7" s="39"/>
      <c r="E7" s="22" t="s">
        <v>111</v>
      </c>
      <c r="F7" s="22" t="s">
        <v>112</v>
      </c>
      <c r="G7" s="22" t="s">
        <v>113</v>
      </c>
      <c r="H7" s="22" t="s">
        <v>148</v>
      </c>
      <c r="I7" s="22" t="s">
        <v>149</v>
      </c>
    </row>
    <row r="8" spans="2:9" ht="20.25" thickTop="1" thickBot="1">
      <c r="B8" s="34"/>
      <c r="C8" s="23"/>
      <c r="D8" s="23"/>
      <c r="E8" s="23" t="s">
        <v>1173</v>
      </c>
      <c r="F8" s="23" t="s">
        <v>1174</v>
      </c>
      <c r="G8" s="23" t="s">
        <v>1175</v>
      </c>
      <c r="H8" s="23" t="s">
        <v>1176</v>
      </c>
      <c r="I8" s="23" t="s">
        <v>1289</v>
      </c>
    </row>
    <row r="9" spans="2:9" ht="20.25" customHeight="1" thickTop="1" thickBot="1">
      <c r="B9" s="34"/>
      <c r="C9" s="712" t="s">
        <v>150</v>
      </c>
      <c r="D9" s="713"/>
      <c r="E9" s="713"/>
      <c r="F9" s="713"/>
      <c r="G9" s="713"/>
      <c r="H9" s="713"/>
      <c r="I9" s="713"/>
    </row>
    <row r="10" spans="2:9">
      <c r="B10" s="34"/>
      <c r="C10" s="40">
        <v>1</v>
      </c>
      <c r="D10" s="41" t="s">
        <v>151</v>
      </c>
      <c r="E10" s="43">
        <v>23877392.261999998</v>
      </c>
      <c r="F10" s="43">
        <v>23702494.213</v>
      </c>
      <c r="G10" s="43">
        <v>23350609.364999998</v>
      </c>
      <c r="H10" s="43">
        <v>21838048.092</v>
      </c>
      <c r="I10" s="43">
        <v>23141977.307999998</v>
      </c>
    </row>
    <row r="11" spans="2:9">
      <c r="B11" s="34"/>
      <c r="C11" s="44">
        <v>2</v>
      </c>
      <c r="D11" s="45" t="s">
        <v>152</v>
      </c>
      <c r="E11" s="43">
        <v>23877392.261999998</v>
      </c>
      <c r="F11" s="43">
        <v>23702494.213</v>
      </c>
      <c r="G11" s="43">
        <v>23350609.364999998</v>
      </c>
      <c r="H11" s="43">
        <v>21838048.092</v>
      </c>
      <c r="I11" s="43">
        <v>23141977.307999998</v>
      </c>
    </row>
    <row r="12" spans="2:9">
      <c r="B12" s="34"/>
      <c r="C12" s="44">
        <v>3</v>
      </c>
      <c r="D12" s="45" t="s">
        <v>153</v>
      </c>
      <c r="E12" s="43">
        <v>26237342.436000001</v>
      </c>
      <c r="F12" s="43">
        <v>26151900.743000001</v>
      </c>
      <c r="G12" s="43">
        <v>25874077.918000001</v>
      </c>
      <c r="H12" s="43">
        <v>24438171.41</v>
      </c>
      <c r="I12" s="43">
        <v>25778873.011999998</v>
      </c>
    </row>
    <row r="13" spans="2:9" ht="19.5" thickBot="1">
      <c r="B13" s="34"/>
      <c r="C13" s="710" t="s">
        <v>154</v>
      </c>
      <c r="D13" s="711"/>
      <c r="E13" s="711"/>
      <c r="F13" s="711"/>
      <c r="G13" s="711"/>
      <c r="H13" s="711"/>
      <c r="I13" s="711"/>
    </row>
    <row r="14" spans="2:9">
      <c r="B14" s="34"/>
      <c r="C14" s="40">
        <v>4</v>
      </c>
      <c r="D14" s="41" t="s">
        <v>155</v>
      </c>
      <c r="E14" s="112">
        <v>136149040.199</v>
      </c>
      <c r="F14" s="112">
        <v>138135912.63</v>
      </c>
      <c r="G14" s="112">
        <v>134891387.66499999</v>
      </c>
      <c r="H14" s="112">
        <v>134884116.13800001</v>
      </c>
      <c r="I14" s="112">
        <v>135344121.866</v>
      </c>
    </row>
    <row r="15" spans="2:9" ht="19.5" thickBot="1">
      <c r="B15" s="34"/>
      <c r="C15" s="710" t="s">
        <v>156</v>
      </c>
      <c r="D15" s="711"/>
      <c r="E15" s="711"/>
      <c r="F15" s="711"/>
      <c r="G15" s="711"/>
      <c r="H15" s="711"/>
      <c r="I15" s="711"/>
    </row>
    <row r="16" spans="2:9">
      <c r="B16" s="34"/>
      <c r="C16" s="40">
        <v>5</v>
      </c>
      <c r="D16" s="41" t="s">
        <v>157</v>
      </c>
      <c r="E16" s="477">
        <v>0.1754</v>
      </c>
      <c r="F16" s="477">
        <v>0.1716</v>
      </c>
      <c r="G16" s="477">
        <v>0.1731</v>
      </c>
      <c r="H16" s="477">
        <v>0.16189999999999999</v>
      </c>
      <c r="I16" s="477">
        <v>0.17100000000000001</v>
      </c>
    </row>
    <row r="17" spans="2:9">
      <c r="B17" s="34"/>
      <c r="C17" s="44">
        <v>6</v>
      </c>
      <c r="D17" s="45" t="s">
        <v>158</v>
      </c>
      <c r="E17" s="477">
        <v>0.1754</v>
      </c>
      <c r="F17" s="477">
        <v>0.1716</v>
      </c>
      <c r="G17" s="477">
        <v>0.1731</v>
      </c>
      <c r="H17" s="477">
        <v>0.16189999999999999</v>
      </c>
      <c r="I17" s="477">
        <v>0.17100000000000001</v>
      </c>
    </row>
    <row r="18" spans="2:9">
      <c r="B18" s="34"/>
      <c r="C18" s="44">
        <v>7</v>
      </c>
      <c r="D18" s="45" t="s">
        <v>159</v>
      </c>
      <c r="E18" s="477">
        <v>0.19270000000000001</v>
      </c>
      <c r="F18" s="477">
        <v>0.1893</v>
      </c>
      <c r="G18" s="477">
        <v>0.1918</v>
      </c>
      <c r="H18" s="477">
        <v>0.1812</v>
      </c>
      <c r="I18" s="477">
        <v>0.1905</v>
      </c>
    </row>
    <row r="19" spans="2:9" ht="19.5" thickBot="1">
      <c r="B19" s="34"/>
      <c r="C19" s="710" t="s">
        <v>160</v>
      </c>
      <c r="D19" s="711"/>
      <c r="E19" s="711"/>
      <c r="F19" s="711"/>
      <c r="G19" s="711"/>
      <c r="H19" s="711"/>
      <c r="I19" s="711"/>
    </row>
    <row r="20" spans="2:9" ht="25.5">
      <c r="B20" s="34"/>
      <c r="C20" s="44" t="s">
        <v>161</v>
      </c>
      <c r="D20" s="45" t="s">
        <v>162</v>
      </c>
      <c r="E20" s="477">
        <v>1E-4</v>
      </c>
      <c r="F20" s="477">
        <v>2.0000000000000001E-4</v>
      </c>
      <c r="G20" s="477">
        <v>2.0000000000000001E-4</v>
      </c>
      <c r="H20" s="477">
        <v>2.0000000000000001E-4</v>
      </c>
      <c r="I20" s="477">
        <v>2.0000000000000001E-4</v>
      </c>
    </row>
    <row r="21" spans="2:9">
      <c r="B21" s="34"/>
      <c r="C21" s="44" t="s">
        <v>163</v>
      </c>
      <c r="D21" s="45" t="s">
        <v>164</v>
      </c>
      <c r="E21" s="477">
        <v>0</v>
      </c>
      <c r="F21" s="477">
        <v>0</v>
      </c>
      <c r="G21" s="477">
        <v>0</v>
      </c>
      <c r="H21" s="477">
        <v>0</v>
      </c>
      <c r="I21" s="477">
        <v>0</v>
      </c>
    </row>
    <row r="22" spans="2:9">
      <c r="B22" s="34"/>
      <c r="C22" s="44" t="s">
        <v>165</v>
      </c>
      <c r="D22" s="45" t="s">
        <v>166</v>
      </c>
      <c r="E22" s="477">
        <v>1E-4</v>
      </c>
      <c r="F22" s="477">
        <v>1E-4</v>
      </c>
      <c r="G22" s="477">
        <v>1E-4</v>
      </c>
      <c r="H22" s="477">
        <v>1E-4</v>
      </c>
      <c r="I22" s="477">
        <v>1E-4</v>
      </c>
    </row>
    <row r="23" spans="2:9">
      <c r="B23" s="34"/>
      <c r="C23" s="44" t="s">
        <v>167</v>
      </c>
      <c r="D23" s="45" t="s">
        <v>168</v>
      </c>
      <c r="E23" s="477">
        <v>8.0199999999999994E-2</v>
      </c>
      <c r="F23" s="477">
        <v>8.0299999999999996E-2</v>
      </c>
      <c r="G23" s="477">
        <v>8.0299999999999996E-2</v>
      </c>
      <c r="H23" s="477">
        <v>8.0299999999999996E-2</v>
      </c>
      <c r="I23" s="477">
        <v>8.0299999999999996E-2</v>
      </c>
    </row>
    <row r="24" spans="2:9" ht="19.5" thickBot="1">
      <c r="B24" s="34"/>
      <c r="C24" s="710" t="s">
        <v>169</v>
      </c>
      <c r="D24" s="711"/>
      <c r="E24" s="711"/>
      <c r="F24" s="711"/>
      <c r="G24" s="711"/>
      <c r="H24" s="711"/>
      <c r="I24" s="711"/>
    </row>
    <row r="25" spans="2:9">
      <c r="B25" s="34"/>
      <c r="C25" s="44">
        <v>8</v>
      </c>
      <c r="D25" s="45" t="s">
        <v>170</v>
      </c>
      <c r="E25" s="477">
        <v>2.5000000000000001E-2</v>
      </c>
      <c r="F25" s="477">
        <v>2.5000000000000001E-2</v>
      </c>
      <c r="G25" s="477">
        <v>2.5000000000000001E-2</v>
      </c>
      <c r="H25" s="477">
        <v>2.5000000000000001E-2</v>
      </c>
      <c r="I25" s="477">
        <v>2.5000000000000001E-2</v>
      </c>
    </row>
    <row r="26" spans="2:9" ht="25.5">
      <c r="B26" s="34"/>
      <c r="C26" s="44" t="s">
        <v>123</v>
      </c>
      <c r="D26" s="45" t="s">
        <v>171</v>
      </c>
      <c r="E26" s="478" t="s">
        <v>1178</v>
      </c>
      <c r="F26" s="478" t="s">
        <v>1178</v>
      </c>
      <c r="G26" s="478" t="s">
        <v>1178</v>
      </c>
      <c r="H26" s="478" t="s">
        <v>1178</v>
      </c>
      <c r="I26" s="478" t="s">
        <v>1178</v>
      </c>
    </row>
    <row r="27" spans="2:9">
      <c r="B27" s="34"/>
      <c r="C27" s="44">
        <v>9</v>
      </c>
      <c r="D27" s="45" t="s">
        <v>172</v>
      </c>
      <c r="E27" s="477">
        <v>1E-4</v>
      </c>
      <c r="F27" s="477">
        <v>1E-4</v>
      </c>
      <c r="G27" s="477">
        <v>1E-4</v>
      </c>
      <c r="H27" s="477">
        <v>1E-4</v>
      </c>
      <c r="I27" s="477">
        <v>1E-4</v>
      </c>
    </row>
    <row r="28" spans="2:9">
      <c r="B28" s="34"/>
      <c r="C28" s="44" t="s">
        <v>173</v>
      </c>
      <c r="D28" s="45" t="s">
        <v>174</v>
      </c>
      <c r="E28" s="478" t="s">
        <v>1178</v>
      </c>
      <c r="F28" s="478" t="s">
        <v>1178</v>
      </c>
      <c r="G28" s="478" t="s">
        <v>1178</v>
      </c>
      <c r="H28" s="478" t="s">
        <v>1178</v>
      </c>
      <c r="I28" s="478" t="s">
        <v>1178</v>
      </c>
    </row>
    <row r="29" spans="2:9">
      <c r="B29" s="34"/>
      <c r="C29" s="44">
        <v>10</v>
      </c>
      <c r="D29" s="45" t="s">
        <v>175</v>
      </c>
      <c r="E29" s="478" t="s">
        <v>1178</v>
      </c>
      <c r="F29" s="478" t="s">
        <v>1178</v>
      </c>
      <c r="G29" s="478" t="s">
        <v>1178</v>
      </c>
      <c r="H29" s="478" t="s">
        <v>1178</v>
      </c>
      <c r="I29" s="478" t="s">
        <v>1178</v>
      </c>
    </row>
    <row r="30" spans="2:9">
      <c r="B30" s="34"/>
      <c r="C30" s="44" t="s">
        <v>176</v>
      </c>
      <c r="D30" s="45" t="s">
        <v>177</v>
      </c>
      <c r="E30" s="477">
        <v>0.01</v>
      </c>
      <c r="F30" s="477">
        <v>7.4999999999999997E-3</v>
      </c>
      <c r="G30" s="477">
        <v>7.4999999999999997E-3</v>
      </c>
      <c r="H30" s="477">
        <v>7.4999999999999997E-3</v>
      </c>
      <c r="I30" s="477">
        <v>7.4999999999999997E-3</v>
      </c>
    </row>
    <row r="31" spans="2:9">
      <c r="B31" s="34"/>
      <c r="C31" s="44">
        <v>11</v>
      </c>
      <c r="D31" s="45" t="s">
        <v>1293</v>
      </c>
      <c r="E31" s="477">
        <v>3.5099999999999999E-2</v>
      </c>
      <c r="F31" s="477">
        <v>3.2599999999999997E-2</v>
      </c>
      <c r="G31" s="477">
        <v>3.2599999999999997E-2</v>
      </c>
      <c r="H31" s="477">
        <v>3.2599999999999997E-2</v>
      </c>
      <c r="I31" s="477">
        <v>3.2599999999999997E-2</v>
      </c>
    </row>
    <row r="32" spans="2:9">
      <c r="B32" s="34"/>
      <c r="C32" s="44" t="s">
        <v>178</v>
      </c>
      <c r="D32" s="45" t="s">
        <v>1294</v>
      </c>
      <c r="E32" s="477">
        <v>0.1153</v>
      </c>
      <c r="F32" s="477">
        <v>0.1129</v>
      </c>
      <c r="G32" s="477">
        <v>0.1129</v>
      </c>
      <c r="H32" s="477">
        <v>0.1129</v>
      </c>
      <c r="I32" s="477">
        <v>0.1129</v>
      </c>
    </row>
    <row r="33" spans="2:10" ht="25.5">
      <c r="B33" s="34"/>
      <c r="C33" s="44">
        <v>12</v>
      </c>
      <c r="D33" s="45" t="s">
        <v>179</v>
      </c>
      <c r="E33" s="477">
        <v>0.1125</v>
      </c>
      <c r="F33" s="477">
        <v>0.109</v>
      </c>
      <c r="G33" s="477">
        <v>0.1115</v>
      </c>
      <c r="H33" s="477">
        <v>0.1009</v>
      </c>
      <c r="I33" s="477">
        <v>0.11020000000000001</v>
      </c>
      <c r="J33" s="46"/>
    </row>
    <row r="34" spans="2:10" ht="19.5" thickBot="1">
      <c r="B34" s="34"/>
      <c r="C34" s="710" t="s">
        <v>180</v>
      </c>
      <c r="D34" s="711"/>
      <c r="E34" s="711"/>
      <c r="F34" s="711"/>
      <c r="G34" s="711"/>
      <c r="H34" s="711"/>
      <c r="I34" s="711"/>
    </row>
    <row r="35" spans="2:10">
      <c r="B35" s="34"/>
      <c r="C35" s="44">
        <v>13</v>
      </c>
      <c r="D35" s="45" t="s">
        <v>181</v>
      </c>
      <c r="E35" s="43">
        <v>270395161.89899999</v>
      </c>
      <c r="F35" s="43">
        <v>282267175.45599997</v>
      </c>
      <c r="G35" s="43">
        <v>257502286.17199999</v>
      </c>
      <c r="H35" s="43">
        <v>255778222.95899999</v>
      </c>
      <c r="I35" s="43">
        <v>253598722.62400001</v>
      </c>
    </row>
    <row r="36" spans="2:10">
      <c r="B36" s="34"/>
      <c r="C36" s="44">
        <v>14</v>
      </c>
      <c r="D36" s="45" t="s">
        <v>182</v>
      </c>
      <c r="E36" s="477">
        <v>8.8300000000000003E-2</v>
      </c>
      <c r="F36" s="477">
        <v>8.4000000000000005E-2</v>
      </c>
      <c r="G36" s="477">
        <v>9.0700000000000003E-2</v>
      </c>
      <c r="H36" s="477">
        <v>8.5400000000000004E-2</v>
      </c>
      <c r="I36" s="477">
        <v>9.1300000000000006E-2</v>
      </c>
    </row>
    <row r="37" spans="2:10" ht="19.5" thickBot="1">
      <c r="C37" s="710" t="s">
        <v>183</v>
      </c>
      <c r="D37" s="711"/>
      <c r="E37" s="711"/>
      <c r="F37" s="711"/>
      <c r="G37" s="711"/>
      <c r="H37" s="711"/>
      <c r="I37" s="711"/>
    </row>
    <row r="38" spans="2:10" s="47" customFormat="1" ht="25.5">
      <c r="C38" s="44" t="s">
        <v>184</v>
      </c>
      <c r="D38" s="45" t="s">
        <v>185</v>
      </c>
      <c r="E38" s="618">
        <v>0</v>
      </c>
      <c r="F38" s="618">
        <v>0</v>
      </c>
      <c r="G38" s="618">
        <v>0</v>
      </c>
      <c r="H38" s="618">
        <v>0</v>
      </c>
      <c r="I38" s="618">
        <v>0</v>
      </c>
    </row>
    <row r="39" spans="2:10" s="47" customFormat="1">
      <c r="C39" s="44" t="s">
        <v>186</v>
      </c>
      <c r="D39" s="45" t="s">
        <v>164</v>
      </c>
      <c r="E39" s="618">
        <v>0</v>
      </c>
      <c r="F39" s="618">
        <v>0</v>
      </c>
      <c r="G39" s="618">
        <v>0</v>
      </c>
      <c r="H39" s="618">
        <v>0</v>
      </c>
      <c r="I39" s="618">
        <v>0</v>
      </c>
    </row>
    <row r="40" spans="2:10" s="47" customFormat="1">
      <c r="C40" s="44" t="s">
        <v>187</v>
      </c>
      <c r="D40" s="45" t="s">
        <v>188</v>
      </c>
      <c r="E40" s="477">
        <v>0.03</v>
      </c>
      <c r="F40" s="477">
        <v>0.03</v>
      </c>
      <c r="G40" s="477">
        <v>0.03</v>
      </c>
      <c r="H40" s="477">
        <v>0.03</v>
      </c>
      <c r="I40" s="477">
        <v>0.03</v>
      </c>
    </row>
    <row r="41" spans="2:10" s="47" customFormat="1" ht="19.5" thickBot="1">
      <c r="C41" s="710" t="s">
        <v>189</v>
      </c>
      <c r="D41" s="711"/>
      <c r="E41" s="711"/>
      <c r="F41" s="711"/>
      <c r="G41" s="711"/>
      <c r="H41" s="711"/>
      <c r="I41" s="711"/>
    </row>
    <row r="42" spans="2:10" s="47" customFormat="1">
      <c r="C42" s="44" t="s">
        <v>190</v>
      </c>
      <c r="D42" s="45" t="s">
        <v>191</v>
      </c>
      <c r="E42" s="618">
        <v>0</v>
      </c>
      <c r="F42" s="618">
        <v>0</v>
      </c>
      <c r="G42" s="618">
        <v>0</v>
      </c>
      <c r="H42" s="618">
        <v>0</v>
      </c>
      <c r="I42" s="618">
        <v>0</v>
      </c>
    </row>
    <row r="43" spans="2:10" s="47" customFormat="1">
      <c r="C43" s="44" t="s">
        <v>192</v>
      </c>
      <c r="D43" s="45" t="s">
        <v>193</v>
      </c>
      <c r="E43" s="477">
        <v>0.03</v>
      </c>
      <c r="F43" s="477">
        <v>0.03</v>
      </c>
      <c r="G43" s="477">
        <v>0.03</v>
      </c>
      <c r="H43" s="477">
        <v>0.03</v>
      </c>
      <c r="I43" s="477">
        <v>0.03</v>
      </c>
    </row>
    <row r="44" spans="2:10" ht="19.5" thickBot="1">
      <c r="B44" s="34"/>
      <c r="C44" s="710" t="s">
        <v>194</v>
      </c>
      <c r="D44" s="711"/>
      <c r="E44" s="711"/>
      <c r="F44" s="711"/>
      <c r="G44" s="711"/>
      <c r="H44" s="711"/>
      <c r="I44" s="711"/>
    </row>
    <row r="45" spans="2:10">
      <c r="B45" s="34"/>
      <c r="C45" s="44">
        <v>15</v>
      </c>
      <c r="D45" s="45" t="s">
        <v>195</v>
      </c>
      <c r="E45" s="43">
        <v>66679371.093000002</v>
      </c>
      <c r="F45" s="43">
        <v>67558910.731000006</v>
      </c>
      <c r="G45" s="43">
        <v>69228870.657000005</v>
      </c>
      <c r="H45" s="43">
        <v>70982474.950000003</v>
      </c>
      <c r="I45" s="43">
        <v>70328417.354000002</v>
      </c>
    </row>
    <row r="46" spans="2:10">
      <c r="B46" s="34"/>
      <c r="C46" s="44" t="s">
        <v>196</v>
      </c>
      <c r="D46" s="45" t="s">
        <v>197</v>
      </c>
      <c r="E46" s="43">
        <v>47361141.582999997</v>
      </c>
      <c r="F46" s="43">
        <v>44692470.292999998</v>
      </c>
      <c r="G46" s="43">
        <v>42356588.461999997</v>
      </c>
      <c r="H46" s="43">
        <v>40817189.967</v>
      </c>
      <c r="I46" s="43">
        <v>39576331.419</v>
      </c>
    </row>
    <row r="47" spans="2:10">
      <c r="B47" s="34"/>
      <c r="C47" s="44" t="s">
        <v>198</v>
      </c>
      <c r="D47" s="45" t="s">
        <v>199</v>
      </c>
      <c r="E47" s="43">
        <v>10337555.243000001</v>
      </c>
      <c r="F47" s="43">
        <v>9326377.0470000003</v>
      </c>
      <c r="G47" s="43">
        <v>7909170.6339999996</v>
      </c>
      <c r="H47" s="43">
        <v>7269341.2130000005</v>
      </c>
      <c r="I47" s="43">
        <v>7151124.0029999996</v>
      </c>
    </row>
    <row r="48" spans="2:10">
      <c r="B48" s="34"/>
      <c r="C48" s="44">
        <v>16</v>
      </c>
      <c r="D48" s="45" t="s">
        <v>200</v>
      </c>
      <c r="E48" s="43">
        <v>37023586.340999998</v>
      </c>
      <c r="F48" s="43">
        <v>35366093.247000001</v>
      </c>
      <c r="G48" s="43">
        <v>34447417.829000004</v>
      </c>
      <c r="H48" s="43">
        <v>33547848.754000001</v>
      </c>
      <c r="I48" s="43">
        <v>32425207.416000001</v>
      </c>
    </row>
    <row r="49" spans="2:9">
      <c r="B49" s="34"/>
      <c r="C49" s="44">
        <v>17</v>
      </c>
      <c r="D49" s="45" t="s">
        <v>201</v>
      </c>
      <c r="E49" s="479">
        <v>1.8009999999999999</v>
      </c>
      <c r="F49" s="479">
        <v>1.9103000000000001</v>
      </c>
      <c r="G49" s="479">
        <v>2.0097</v>
      </c>
      <c r="H49" s="479">
        <v>2.1158999999999999</v>
      </c>
      <c r="I49" s="479">
        <v>2.1688999999999998</v>
      </c>
    </row>
    <row r="50" spans="2:9" ht="19.5" thickBot="1">
      <c r="B50" s="34"/>
      <c r="C50" s="710" t="s">
        <v>202</v>
      </c>
      <c r="D50" s="711"/>
      <c r="E50" s="711"/>
      <c r="F50" s="711"/>
      <c r="G50" s="711"/>
      <c r="H50" s="711"/>
      <c r="I50" s="711"/>
    </row>
    <row r="51" spans="2:9">
      <c r="B51" s="34"/>
      <c r="C51" s="44">
        <v>18</v>
      </c>
      <c r="D51" s="45" t="s">
        <v>203</v>
      </c>
      <c r="E51" s="43">
        <v>187329790.021</v>
      </c>
      <c r="F51" s="43">
        <v>184427253.14463449</v>
      </c>
      <c r="G51" s="43">
        <v>182475189.95500001</v>
      </c>
      <c r="H51" s="43">
        <v>184206099.51800001</v>
      </c>
      <c r="I51" s="43">
        <v>183370234.80935758</v>
      </c>
    </row>
    <row r="52" spans="2:9">
      <c r="B52" s="34"/>
      <c r="C52" s="44">
        <v>19</v>
      </c>
      <c r="D52" s="45" t="s">
        <v>204</v>
      </c>
      <c r="E52" s="43">
        <v>123106910.933</v>
      </c>
      <c r="F52" s="43">
        <v>124417668.10584022</v>
      </c>
      <c r="G52" s="43">
        <v>124292705.986</v>
      </c>
      <c r="H52" s="43">
        <v>121555987.80906028</v>
      </c>
      <c r="I52" s="43">
        <v>119348686.705</v>
      </c>
    </row>
    <row r="53" spans="2:9">
      <c r="B53" s="34"/>
      <c r="C53" s="44">
        <v>20</v>
      </c>
      <c r="D53" s="45" t="s">
        <v>205</v>
      </c>
      <c r="E53" s="479">
        <v>1.5217000000000001</v>
      </c>
      <c r="F53" s="479">
        <v>1.4823236599141612</v>
      </c>
      <c r="G53" s="479">
        <v>1.4681</v>
      </c>
      <c r="H53" s="479">
        <v>1.5169999999999999</v>
      </c>
      <c r="I53" s="479">
        <v>1.542</v>
      </c>
    </row>
    <row r="54" spans="2:9">
      <c r="B54" s="34"/>
      <c r="C54" s="619" t="s">
        <v>1288</v>
      </c>
    </row>
    <row r="55" spans="2:9">
      <c r="B55" s="34"/>
      <c r="C55" s="620" t="s">
        <v>1292</v>
      </c>
    </row>
    <row r="56" spans="2:9">
      <c r="B56" s="34"/>
    </row>
    <row r="57" spans="2:9">
      <c r="B57" s="34"/>
    </row>
    <row r="58" spans="2:9">
      <c r="B58" s="34"/>
    </row>
    <row r="59" spans="2:9">
      <c r="B59" s="34"/>
    </row>
    <row r="60" spans="2:9">
      <c r="B60" s="34"/>
    </row>
    <row r="61" spans="2:9">
      <c r="B61" s="34"/>
    </row>
    <row r="62" spans="2:9">
      <c r="B62" s="34"/>
    </row>
    <row r="63" spans="2:9">
      <c r="B63" s="34"/>
    </row>
    <row r="64" spans="2:9">
      <c r="B64" s="34"/>
    </row>
    <row r="65" spans="2:2">
      <c r="B65" s="34"/>
    </row>
    <row r="66" spans="2:2">
      <c r="B66" s="34"/>
    </row>
    <row r="67" spans="2:2">
      <c r="B67" s="34"/>
    </row>
    <row r="68" spans="2:2">
      <c r="B68" s="34"/>
    </row>
    <row r="69" spans="2:2">
      <c r="B69" s="34"/>
    </row>
    <row r="70" spans="2:2">
      <c r="B70" s="34"/>
    </row>
    <row r="71" spans="2:2">
      <c r="B71" s="34"/>
    </row>
    <row r="72" spans="2:2">
      <c r="B72" s="34"/>
    </row>
    <row r="73" spans="2:2">
      <c r="B73" s="34"/>
    </row>
    <row r="74" spans="2:2">
      <c r="B74" s="34"/>
    </row>
    <row r="75" spans="2:2">
      <c r="B75" s="34"/>
    </row>
    <row r="76" spans="2:2">
      <c r="B76" s="34"/>
    </row>
    <row r="77" spans="2:2">
      <c r="B77" s="34"/>
    </row>
    <row r="78" spans="2:2">
      <c r="B78" s="34"/>
    </row>
    <row r="79" spans="2:2">
      <c r="B79" s="34"/>
    </row>
    <row r="80" spans="2:2">
      <c r="B80" s="34"/>
    </row>
    <row r="81" spans="2:2">
      <c r="B81" s="34"/>
    </row>
    <row r="82" spans="2:2">
      <c r="B82" s="34"/>
    </row>
    <row r="83" spans="2:2">
      <c r="B83" s="34"/>
    </row>
    <row r="84" spans="2:2">
      <c r="B84" s="34"/>
    </row>
    <row r="85" spans="2:2">
      <c r="B85" s="34"/>
    </row>
    <row r="86" spans="2:2">
      <c r="B86" s="34"/>
    </row>
    <row r="87" spans="2:2">
      <c r="B87" s="34"/>
    </row>
    <row r="88" spans="2:2">
      <c r="B88" s="34"/>
    </row>
    <row r="89" spans="2:2">
      <c r="B89" s="34"/>
    </row>
    <row r="90" spans="2:2">
      <c r="B90" s="34"/>
    </row>
    <row r="91" spans="2:2">
      <c r="B91" s="34"/>
    </row>
    <row r="92" spans="2:2">
      <c r="B92" s="34"/>
    </row>
    <row r="93" spans="2:2">
      <c r="B93" s="34"/>
    </row>
    <row r="94" spans="2:2">
      <c r="B94" s="34"/>
    </row>
    <row r="95" spans="2:2">
      <c r="B95" s="34"/>
    </row>
    <row r="96" spans="2:2">
      <c r="B96" s="34"/>
    </row>
    <row r="97" spans="2:11">
      <c r="B97" s="34"/>
    </row>
    <row r="98" spans="2:11">
      <c r="B98" s="34"/>
    </row>
    <row r="99" spans="2:11">
      <c r="B99" s="34"/>
    </row>
    <row r="100" spans="2:11">
      <c r="B100" s="34"/>
    </row>
    <row r="101" spans="2:11">
      <c r="B101" s="34"/>
    </row>
    <row r="102" spans="2:11">
      <c r="B102" s="34"/>
    </row>
    <row r="103" spans="2:11">
      <c r="B103" s="34"/>
    </row>
    <row r="104" spans="2:11">
      <c r="B104" s="34"/>
    </row>
    <row r="105" spans="2:11">
      <c r="B105" s="34"/>
    </row>
    <row r="106" spans="2:11">
      <c r="B106" s="34"/>
    </row>
    <row r="107" spans="2:11">
      <c r="B107" s="34"/>
      <c r="C107" s="34"/>
      <c r="D107" s="34"/>
      <c r="E107" s="48"/>
      <c r="F107" s="48"/>
      <c r="G107" s="48"/>
      <c r="H107" s="48"/>
      <c r="I107" s="48"/>
      <c r="J107" s="34"/>
      <c r="K107" s="34"/>
    </row>
    <row r="108" spans="2:11">
      <c r="B108" s="34"/>
      <c r="C108" s="34"/>
      <c r="D108" s="34"/>
      <c r="E108" s="48"/>
      <c r="F108" s="48"/>
      <c r="G108" s="48"/>
      <c r="H108" s="48"/>
      <c r="I108" s="48"/>
      <c r="J108" s="34"/>
      <c r="K108" s="34"/>
    </row>
    <row r="109" spans="2:11">
      <c r="B109" s="34"/>
      <c r="C109" s="34"/>
      <c r="D109" s="34"/>
      <c r="E109" s="48"/>
      <c r="F109" s="48"/>
      <c r="G109" s="48"/>
      <c r="H109" s="48"/>
      <c r="I109" s="48"/>
      <c r="J109" s="34"/>
      <c r="K109" s="34"/>
    </row>
    <row r="110" spans="2:11">
      <c r="B110" s="34"/>
      <c r="C110" s="34"/>
      <c r="D110" s="34"/>
      <c r="E110" s="48"/>
      <c r="F110" s="48"/>
      <c r="G110" s="48"/>
      <c r="H110" s="48"/>
      <c r="I110" s="48"/>
      <c r="J110" s="34"/>
      <c r="K110" s="34"/>
    </row>
    <row r="111" spans="2:11">
      <c r="B111" s="34"/>
      <c r="C111" s="34"/>
      <c r="D111" s="34"/>
      <c r="E111" s="48"/>
      <c r="F111" s="48"/>
      <c r="G111" s="48"/>
      <c r="H111" s="48"/>
      <c r="I111" s="48"/>
      <c r="J111" s="34"/>
      <c r="K111" s="34"/>
    </row>
    <row r="112" spans="2:11">
      <c r="B112" s="34"/>
      <c r="C112" s="34"/>
      <c r="D112" s="34"/>
      <c r="E112" s="48"/>
      <c r="F112" s="48"/>
      <c r="G112" s="48"/>
      <c r="H112" s="48"/>
      <c r="I112" s="48"/>
      <c r="J112" s="34"/>
      <c r="K112" s="34"/>
    </row>
    <row r="113" spans="2:11">
      <c r="B113" s="34"/>
      <c r="C113" s="34"/>
      <c r="D113" s="34"/>
      <c r="E113" s="48"/>
      <c r="F113" s="48"/>
      <c r="G113" s="48"/>
      <c r="H113" s="48"/>
      <c r="I113" s="48"/>
      <c r="J113" s="34"/>
      <c r="K113" s="34"/>
    </row>
    <row r="114" spans="2:11">
      <c r="B114" s="34"/>
      <c r="C114" s="34"/>
      <c r="D114" s="34"/>
      <c r="E114" s="48"/>
      <c r="F114" s="48"/>
      <c r="G114" s="48"/>
      <c r="H114" s="48"/>
      <c r="I114" s="48"/>
      <c r="J114" s="34"/>
      <c r="K114" s="34"/>
    </row>
    <row r="115" spans="2:11">
      <c r="B115" s="34"/>
      <c r="C115" s="34"/>
      <c r="D115" s="34"/>
      <c r="E115" s="48"/>
      <c r="F115" s="48"/>
      <c r="G115" s="48"/>
      <c r="H115" s="48"/>
      <c r="I115" s="48"/>
      <c r="J115" s="34"/>
      <c r="K115" s="34"/>
    </row>
    <row r="116" spans="2:11">
      <c r="B116" s="34"/>
      <c r="C116" s="34"/>
      <c r="D116" s="34"/>
      <c r="E116" s="48"/>
      <c r="F116" s="48"/>
      <c r="G116" s="48"/>
      <c r="H116" s="48"/>
      <c r="I116" s="48"/>
      <c r="J116" s="34"/>
      <c r="K116" s="34"/>
    </row>
    <row r="117" spans="2:11">
      <c r="B117" s="34"/>
      <c r="C117" s="34"/>
      <c r="D117" s="34"/>
      <c r="E117" s="48"/>
      <c r="F117" s="48"/>
      <c r="G117" s="48"/>
      <c r="H117" s="48"/>
      <c r="I117" s="48"/>
      <c r="J117" s="34"/>
      <c r="K117" s="34"/>
    </row>
    <row r="118" spans="2:11">
      <c r="B118" s="34"/>
      <c r="C118" s="34"/>
      <c r="D118" s="34"/>
      <c r="E118" s="48"/>
      <c r="F118" s="48"/>
      <c r="G118" s="48"/>
      <c r="H118" s="48"/>
      <c r="I118" s="48"/>
      <c r="J118" s="34"/>
      <c r="K118" s="34"/>
    </row>
    <row r="119" spans="2:11">
      <c r="B119" s="34"/>
      <c r="C119" s="34"/>
      <c r="D119" s="34"/>
      <c r="E119" s="48"/>
      <c r="F119" s="48"/>
      <c r="G119" s="48"/>
      <c r="H119" s="48"/>
      <c r="I119" s="48"/>
      <c r="J119" s="34"/>
      <c r="K119" s="34"/>
    </row>
    <row r="120" spans="2:11">
      <c r="B120" s="34"/>
      <c r="C120" s="34"/>
      <c r="D120" s="34"/>
      <c r="E120" s="48"/>
      <c r="F120" s="48"/>
      <c r="G120" s="48"/>
      <c r="H120" s="48"/>
      <c r="I120" s="48"/>
      <c r="J120" s="34"/>
      <c r="K120" s="34"/>
    </row>
    <row r="121" spans="2:11">
      <c r="B121" s="34"/>
      <c r="C121" s="34"/>
      <c r="D121" s="34"/>
      <c r="E121" s="48"/>
      <c r="F121" s="48"/>
      <c r="G121" s="48"/>
      <c r="H121" s="48"/>
      <c r="I121" s="48"/>
      <c r="J121" s="34"/>
      <c r="K121" s="34"/>
    </row>
    <row r="122" spans="2:11">
      <c r="B122" s="34"/>
      <c r="C122" s="34"/>
      <c r="D122" s="34"/>
      <c r="E122" s="48"/>
      <c r="F122" s="48"/>
      <c r="G122" s="48"/>
      <c r="H122" s="48"/>
      <c r="I122" s="48"/>
      <c r="J122" s="34"/>
      <c r="K122" s="34"/>
    </row>
    <row r="123" spans="2:11">
      <c r="B123" s="34"/>
      <c r="C123" s="34"/>
      <c r="D123" s="34"/>
      <c r="E123" s="48"/>
      <c r="F123" s="48"/>
      <c r="G123" s="48"/>
      <c r="H123" s="48"/>
      <c r="I123" s="48"/>
      <c r="J123" s="34"/>
      <c r="K123" s="34"/>
    </row>
    <row r="124" spans="2:11">
      <c r="B124" s="34"/>
      <c r="C124" s="34"/>
      <c r="D124" s="34"/>
      <c r="E124" s="48"/>
      <c r="F124" s="48"/>
      <c r="G124" s="48"/>
      <c r="H124" s="48"/>
      <c r="I124" s="48"/>
      <c r="J124" s="34"/>
      <c r="K124" s="34"/>
    </row>
    <row r="125" spans="2:11">
      <c r="B125" s="34"/>
      <c r="C125" s="34"/>
      <c r="D125" s="34"/>
      <c r="E125" s="48"/>
      <c r="F125" s="48"/>
      <c r="G125" s="48"/>
      <c r="H125" s="48"/>
      <c r="I125" s="48"/>
      <c r="J125" s="34"/>
      <c r="K125" s="34"/>
    </row>
    <row r="126" spans="2:11">
      <c r="B126" s="34"/>
      <c r="C126" s="34"/>
      <c r="D126" s="34"/>
      <c r="E126" s="48"/>
      <c r="F126" s="48"/>
      <c r="G126" s="48"/>
      <c r="H126" s="48"/>
      <c r="I126" s="48"/>
      <c r="J126" s="34"/>
      <c r="K126" s="34"/>
    </row>
    <row r="127" spans="2:11">
      <c r="B127" s="34"/>
      <c r="C127" s="34"/>
      <c r="D127" s="34"/>
      <c r="E127" s="48"/>
      <c r="F127" s="48"/>
      <c r="G127" s="48"/>
      <c r="H127" s="48"/>
      <c r="I127" s="48"/>
      <c r="J127" s="34"/>
      <c r="K127" s="34"/>
    </row>
    <row r="128" spans="2:11">
      <c r="B128" s="34"/>
      <c r="C128" s="34"/>
      <c r="D128" s="34"/>
      <c r="E128" s="48"/>
      <c r="F128" s="48"/>
      <c r="G128" s="48"/>
      <c r="H128" s="48"/>
      <c r="I128" s="48"/>
      <c r="J128" s="34"/>
      <c r="K128" s="34"/>
    </row>
    <row r="129" spans="2:11">
      <c r="B129" s="34"/>
      <c r="C129" s="34"/>
      <c r="D129" s="34"/>
      <c r="E129" s="48"/>
      <c r="F129" s="48"/>
      <c r="G129" s="48"/>
      <c r="H129" s="48"/>
      <c r="I129" s="48"/>
      <c r="J129" s="34"/>
      <c r="K129" s="34"/>
    </row>
    <row r="130" spans="2:11">
      <c r="B130" s="34"/>
      <c r="C130" s="34"/>
      <c r="D130" s="34"/>
      <c r="E130" s="48"/>
      <c r="F130" s="48"/>
      <c r="G130" s="48"/>
      <c r="H130" s="48"/>
      <c r="I130" s="48"/>
      <c r="J130" s="34"/>
      <c r="K130" s="34"/>
    </row>
    <row r="131" spans="2:11">
      <c r="B131" s="34"/>
      <c r="C131" s="34"/>
      <c r="D131" s="34"/>
      <c r="E131" s="48"/>
      <c r="F131" s="48"/>
      <c r="G131" s="48"/>
      <c r="H131" s="48"/>
      <c r="I131" s="48"/>
      <c r="J131" s="34"/>
      <c r="K131" s="34"/>
    </row>
    <row r="132" spans="2:11">
      <c r="B132" s="34"/>
      <c r="C132" s="34"/>
      <c r="D132" s="34"/>
      <c r="E132" s="48"/>
      <c r="F132" s="48"/>
      <c r="G132" s="48"/>
      <c r="H132" s="48"/>
      <c r="I132" s="48"/>
      <c r="J132" s="34"/>
      <c r="K132" s="34"/>
    </row>
    <row r="133" spans="2:11">
      <c r="B133" s="34"/>
      <c r="C133" s="34"/>
      <c r="D133" s="34"/>
      <c r="E133" s="48"/>
      <c r="F133" s="48"/>
      <c r="G133" s="48"/>
      <c r="H133" s="48"/>
      <c r="I133" s="48"/>
      <c r="J133" s="34"/>
      <c r="K133" s="34"/>
    </row>
    <row r="134" spans="2:11">
      <c r="B134" s="34"/>
      <c r="C134" s="34"/>
      <c r="D134" s="34"/>
      <c r="E134" s="48"/>
      <c r="F134" s="48"/>
      <c r="G134" s="48"/>
      <c r="H134" s="48"/>
      <c r="I134" s="48"/>
      <c r="J134" s="34"/>
      <c r="K134" s="34"/>
    </row>
    <row r="135" spans="2:11">
      <c r="B135" s="34"/>
      <c r="C135" s="34"/>
      <c r="D135" s="34"/>
      <c r="E135" s="48"/>
      <c r="F135" s="48"/>
      <c r="G135" s="48"/>
      <c r="H135" s="48"/>
      <c r="I135" s="48"/>
      <c r="J135" s="34"/>
      <c r="K135" s="34"/>
    </row>
    <row r="136" spans="2:11">
      <c r="B136" s="34"/>
      <c r="C136" s="34"/>
      <c r="D136" s="34"/>
      <c r="E136" s="48"/>
      <c r="F136" s="48"/>
      <c r="G136" s="48"/>
      <c r="H136" s="48"/>
      <c r="I136" s="48"/>
      <c r="J136" s="34"/>
      <c r="K136" s="34"/>
    </row>
  </sheetData>
  <mergeCells count="10">
    <mergeCell ref="C9:I9"/>
    <mergeCell ref="C13:I13"/>
    <mergeCell ref="C37:I37"/>
    <mergeCell ref="C41:I41"/>
    <mergeCell ref="C44:I44"/>
    <mergeCell ref="C50:I50"/>
    <mergeCell ref="C15:I15"/>
    <mergeCell ref="C19:I19"/>
    <mergeCell ref="C24:I24"/>
    <mergeCell ref="C34:I3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W22"/>
  <sheetViews>
    <sheetView showGridLines="0" zoomScale="90" zoomScaleNormal="90" workbookViewId="0"/>
  </sheetViews>
  <sheetFormatPr defaultColWidth="9.140625" defaultRowHeight="18.75"/>
  <cols>
    <col min="1" max="1" width="3.140625" style="14" customWidth="1"/>
    <col min="2" max="2" width="9.140625" style="14" customWidth="1"/>
    <col min="3" max="3" width="3.140625" style="77" customWidth="1"/>
    <col min="4" max="4" width="47.28515625" style="269" customWidth="1"/>
    <col min="5" max="6" width="12.28515625" style="14" customWidth="1"/>
    <col min="7" max="7" width="0.7109375" style="14" customWidth="1"/>
    <col min="8" max="9" width="12.28515625" style="14" customWidth="1"/>
    <col min="10" max="10" width="0.85546875" style="14" customWidth="1"/>
    <col min="11" max="13" width="12.28515625" style="14" customWidth="1"/>
    <col min="14" max="14" width="0.85546875" style="14" customWidth="1"/>
    <col min="15" max="18" width="12.28515625" style="14" customWidth="1"/>
    <col min="19" max="19" width="0.85546875" style="14" customWidth="1"/>
    <col min="20" max="23" width="12.28515625" style="14" customWidth="1"/>
    <col min="24" max="24" width="9.140625" style="14" customWidth="1"/>
    <col min="25" max="16384" width="9.140625" style="14"/>
  </cols>
  <sheetData>
    <row r="3" spans="3:23" ht="21" customHeight="1">
      <c r="C3" s="242"/>
      <c r="D3" s="788" t="s">
        <v>86</v>
      </c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</row>
    <row r="4" spans="3:23">
      <c r="D4" s="705" t="s">
        <v>1024</v>
      </c>
      <c r="E4" s="705"/>
    </row>
    <row r="6" spans="3:23" ht="16.149999999999999" customHeight="1" thickBot="1">
      <c r="C6" s="242"/>
      <c r="D6" s="242"/>
      <c r="E6" s="291" t="s">
        <v>111</v>
      </c>
      <c r="F6" s="291" t="s">
        <v>112</v>
      </c>
      <c r="G6" s="291"/>
      <c r="H6" s="291" t="s">
        <v>113</v>
      </c>
      <c r="I6" s="291" t="s">
        <v>148</v>
      </c>
      <c r="J6" s="291"/>
      <c r="K6" s="291" t="s">
        <v>149</v>
      </c>
      <c r="L6" s="291" t="s">
        <v>208</v>
      </c>
      <c r="M6" s="291" t="s">
        <v>209</v>
      </c>
      <c r="N6" s="291"/>
      <c r="O6" s="291" t="s">
        <v>210</v>
      </c>
      <c r="P6" s="291" t="s">
        <v>368</v>
      </c>
      <c r="Q6" s="291" t="s">
        <v>369</v>
      </c>
      <c r="R6" s="291" t="s">
        <v>370</v>
      </c>
      <c r="S6" s="291"/>
      <c r="T6" s="291" t="s">
        <v>371</v>
      </c>
      <c r="U6" s="291" t="s">
        <v>372</v>
      </c>
      <c r="V6" s="291" t="s">
        <v>590</v>
      </c>
      <c r="W6" s="291" t="s">
        <v>591</v>
      </c>
    </row>
    <row r="7" spans="3:23" ht="16.5" customHeight="1" thickBot="1">
      <c r="C7" s="242"/>
      <c r="D7" s="242"/>
      <c r="E7" s="789" t="s">
        <v>745</v>
      </c>
      <c r="F7" s="762"/>
      <c r="G7" s="762"/>
      <c r="H7" s="762"/>
      <c r="I7" s="762"/>
      <c r="J7" s="762"/>
      <c r="K7" s="762"/>
      <c r="L7" s="762"/>
      <c r="M7" s="762"/>
      <c r="N7" s="241"/>
      <c r="O7" s="789" t="s">
        <v>746</v>
      </c>
      <c r="P7" s="762"/>
      <c r="Q7" s="762"/>
      <c r="R7" s="762"/>
      <c r="S7" s="241"/>
      <c r="T7" s="789" t="s">
        <v>747</v>
      </c>
      <c r="U7" s="762"/>
      <c r="V7" s="762"/>
      <c r="W7" s="762"/>
    </row>
    <row r="8" spans="3:23" ht="16.149999999999999" customHeight="1" thickBot="1">
      <c r="C8" s="242"/>
      <c r="D8" s="242"/>
      <c r="E8" s="789" t="s">
        <v>748</v>
      </c>
      <c r="F8" s="762"/>
      <c r="G8" s="762"/>
      <c r="H8" s="762"/>
      <c r="I8" s="762"/>
      <c r="J8" s="241"/>
      <c r="K8" s="789" t="s">
        <v>749</v>
      </c>
      <c r="L8" s="762"/>
      <c r="M8" s="784" t="s">
        <v>750</v>
      </c>
      <c r="N8" s="244"/>
      <c r="O8" s="789" t="s">
        <v>748</v>
      </c>
      <c r="P8" s="762"/>
      <c r="Q8" s="784" t="s">
        <v>749</v>
      </c>
      <c r="R8" s="784" t="s">
        <v>750</v>
      </c>
      <c r="S8" s="244"/>
      <c r="T8" s="789" t="s">
        <v>748</v>
      </c>
      <c r="U8" s="762"/>
      <c r="V8" s="784" t="s">
        <v>749</v>
      </c>
      <c r="W8" s="784" t="s">
        <v>750</v>
      </c>
    </row>
    <row r="9" spans="3:23" ht="16.5" customHeight="1" thickBot="1">
      <c r="C9" s="242"/>
      <c r="D9" s="242"/>
      <c r="E9" s="789" t="s">
        <v>751</v>
      </c>
      <c r="F9" s="762"/>
      <c r="G9" s="241"/>
      <c r="H9" s="789" t="s">
        <v>752</v>
      </c>
      <c r="I9" s="762"/>
      <c r="J9" s="244"/>
      <c r="K9" s="790"/>
      <c r="L9" s="784" t="s">
        <v>753</v>
      </c>
      <c r="M9" s="705"/>
      <c r="N9" s="244"/>
      <c r="O9" s="784" t="s">
        <v>751</v>
      </c>
      <c r="P9" s="784" t="s">
        <v>752</v>
      </c>
      <c r="Q9" s="705"/>
      <c r="R9" s="705"/>
      <c r="S9" s="244"/>
      <c r="T9" s="784" t="s">
        <v>751</v>
      </c>
      <c r="U9" s="784" t="s">
        <v>752</v>
      </c>
      <c r="V9" s="705"/>
      <c r="W9" s="705"/>
    </row>
    <row r="10" spans="3:23" ht="55.5" customHeight="1" thickBot="1">
      <c r="C10" s="261"/>
      <c r="D10" s="261"/>
      <c r="E10" s="262"/>
      <c r="F10" s="263" t="s">
        <v>753</v>
      </c>
      <c r="G10" s="203"/>
      <c r="H10" s="264"/>
      <c r="I10" s="203" t="s">
        <v>753</v>
      </c>
      <c r="J10" s="203"/>
      <c r="K10" s="708"/>
      <c r="L10" s="708"/>
      <c r="M10" s="708"/>
      <c r="N10" s="87"/>
      <c r="O10" s="708"/>
      <c r="P10" s="708"/>
      <c r="Q10" s="708"/>
      <c r="R10" s="708"/>
      <c r="S10" s="87"/>
      <c r="T10" s="708"/>
      <c r="U10" s="708"/>
      <c r="V10" s="708"/>
      <c r="W10" s="708"/>
    </row>
    <row r="11" spans="3:23" s="266" customFormat="1" ht="16.149999999999999" customHeight="1" thickTop="1">
      <c r="C11" s="252">
        <v>1</v>
      </c>
      <c r="D11" s="265" t="s">
        <v>754</v>
      </c>
      <c r="E11" s="530">
        <v>0</v>
      </c>
      <c r="F11" s="531">
        <v>0</v>
      </c>
      <c r="G11" s="530"/>
      <c r="H11" s="531">
        <v>0</v>
      </c>
      <c r="I11" s="530">
        <v>0</v>
      </c>
      <c r="J11" s="10"/>
      <c r="K11" s="2">
        <v>3568074.165</v>
      </c>
      <c r="L11" s="10">
        <v>3568074.165</v>
      </c>
      <c r="M11" s="2">
        <v>3568074.165</v>
      </c>
      <c r="N11" s="10"/>
      <c r="O11" s="532">
        <v>0</v>
      </c>
      <c r="P11" s="532">
        <v>0</v>
      </c>
      <c r="Q11" s="532">
        <v>0</v>
      </c>
      <c r="R11" s="532">
        <v>0</v>
      </c>
      <c r="S11" s="532"/>
      <c r="T11" s="532">
        <v>0</v>
      </c>
      <c r="U11" s="532">
        <v>0</v>
      </c>
      <c r="V11" s="532">
        <v>0</v>
      </c>
      <c r="W11" s="532">
        <v>0</v>
      </c>
    </row>
    <row r="12" spans="3:23" s="266" customFormat="1">
      <c r="C12" s="249">
        <v>2</v>
      </c>
      <c r="D12" s="267" t="s">
        <v>755</v>
      </c>
      <c r="E12" s="532">
        <v>0</v>
      </c>
      <c r="F12" s="533">
        <v>0</v>
      </c>
      <c r="G12" s="532"/>
      <c r="H12" s="533">
        <v>0</v>
      </c>
      <c r="I12" s="532">
        <v>0</v>
      </c>
      <c r="J12" s="9"/>
      <c r="K12" s="3">
        <v>3568074.165</v>
      </c>
      <c r="L12" s="9">
        <v>3568074.165</v>
      </c>
      <c r="M12" s="3">
        <v>3568074.165</v>
      </c>
      <c r="N12" s="9"/>
      <c r="O12" s="532">
        <v>0</v>
      </c>
      <c r="P12" s="532">
        <v>0</v>
      </c>
      <c r="Q12" s="532">
        <v>0</v>
      </c>
      <c r="R12" s="532">
        <v>0</v>
      </c>
      <c r="S12" s="532"/>
      <c r="T12" s="532">
        <v>0</v>
      </c>
      <c r="U12" s="532">
        <v>0</v>
      </c>
      <c r="V12" s="532">
        <v>0</v>
      </c>
      <c r="W12" s="532">
        <v>0</v>
      </c>
    </row>
    <row r="13" spans="3:23" s="266" customFormat="1">
      <c r="C13" s="249">
        <v>3</v>
      </c>
      <c r="D13" s="267" t="s">
        <v>756</v>
      </c>
      <c r="E13" s="532">
        <v>0</v>
      </c>
      <c r="F13" s="533">
        <v>0</v>
      </c>
      <c r="G13" s="532"/>
      <c r="H13" s="533">
        <v>0</v>
      </c>
      <c r="I13" s="532">
        <v>0</v>
      </c>
      <c r="J13" s="9"/>
      <c r="K13" s="532">
        <v>0</v>
      </c>
      <c r="L13" s="532">
        <v>0</v>
      </c>
      <c r="M13" s="532">
        <v>0</v>
      </c>
      <c r="N13" s="532"/>
      <c r="O13" s="532">
        <v>0</v>
      </c>
      <c r="P13" s="532">
        <v>0</v>
      </c>
      <c r="Q13" s="532">
        <v>0</v>
      </c>
      <c r="R13" s="532">
        <v>0</v>
      </c>
      <c r="S13" s="532"/>
      <c r="T13" s="532">
        <v>0</v>
      </c>
      <c r="U13" s="532">
        <v>0</v>
      </c>
      <c r="V13" s="532">
        <v>0</v>
      </c>
      <c r="W13" s="532">
        <v>0</v>
      </c>
    </row>
    <row r="14" spans="3:23" s="266" customFormat="1">
      <c r="C14" s="249">
        <v>4</v>
      </c>
      <c r="D14" s="267" t="s">
        <v>757</v>
      </c>
      <c r="E14" s="532">
        <v>0</v>
      </c>
      <c r="F14" s="533">
        <v>0</v>
      </c>
      <c r="G14" s="532"/>
      <c r="H14" s="533">
        <v>0</v>
      </c>
      <c r="I14" s="532">
        <v>0</v>
      </c>
      <c r="J14" s="9"/>
      <c r="K14" s="532">
        <v>0</v>
      </c>
      <c r="L14" s="532">
        <v>0</v>
      </c>
      <c r="M14" s="532">
        <v>0</v>
      </c>
      <c r="N14" s="532"/>
      <c r="O14" s="532">
        <v>0</v>
      </c>
      <c r="P14" s="532">
        <v>0</v>
      </c>
      <c r="Q14" s="532">
        <v>0</v>
      </c>
      <c r="R14" s="532">
        <v>0</v>
      </c>
      <c r="S14" s="532"/>
      <c r="T14" s="532">
        <v>0</v>
      </c>
      <c r="U14" s="532">
        <v>0</v>
      </c>
      <c r="V14" s="532">
        <v>0</v>
      </c>
      <c r="W14" s="532">
        <v>0</v>
      </c>
    </row>
    <row r="15" spans="3:23" s="266" customFormat="1">
      <c r="C15" s="249">
        <v>5</v>
      </c>
      <c r="D15" s="267" t="s">
        <v>758</v>
      </c>
      <c r="E15" s="532">
        <v>0</v>
      </c>
      <c r="F15" s="533">
        <v>0</v>
      </c>
      <c r="G15" s="532"/>
      <c r="H15" s="533">
        <v>0</v>
      </c>
      <c r="I15" s="532">
        <v>0</v>
      </c>
      <c r="J15" s="9"/>
      <c r="K15" s="3">
        <v>3568074.165</v>
      </c>
      <c r="L15" s="9">
        <v>3568074.165</v>
      </c>
      <c r="M15" s="3">
        <v>3568074.165</v>
      </c>
      <c r="N15" s="9"/>
      <c r="O15" s="532">
        <v>0</v>
      </c>
      <c r="P15" s="532">
        <v>0</v>
      </c>
      <c r="Q15" s="532">
        <v>0</v>
      </c>
      <c r="R15" s="532">
        <v>0</v>
      </c>
      <c r="S15" s="532"/>
      <c r="T15" s="532">
        <v>0</v>
      </c>
      <c r="U15" s="532">
        <v>0</v>
      </c>
      <c r="V15" s="532">
        <v>0</v>
      </c>
      <c r="W15" s="532">
        <v>0</v>
      </c>
    </row>
    <row r="16" spans="3:23" s="266" customFormat="1">
      <c r="C16" s="249">
        <v>6</v>
      </c>
      <c r="D16" s="267" t="s">
        <v>759</v>
      </c>
      <c r="E16" s="532">
        <v>0</v>
      </c>
      <c r="F16" s="533">
        <v>0</v>
      </c>
      <c r="G16" s="532"/>
      <c r="H16" s="533">
        <v>0</v>
      </c>
      <c r="I16" s="532">
        <v>0</v>
      </c>
      <c r="J16" s="9"/>
      <c r="K16" s="532">
        <v>0</v>
      </c>
      <c r="L16" s="532">
        <v>0</v>
      </c>
      <c r="M16" s="532">
        <v>0</v>
      </c>
      <c r="N16" s="532"/>
      <c r="O16" s="532">
        <v>0</v>
      </c>
      <c r="P16" s="532">
        <v>0</v>
      </c>
      <c r="Q16" s="532">
        <v>0</v>
      </c>
      <c r="R16" s="532">
        <v>0</v>
      </c>
      <c r="S16" s="532"/>
      <c r="T16" s="532">
        <v>0</v>
      </c>
      <c r="U16" s="532">
        <v>0</v>
      </c>
      <c r="V16" s="532">
        <v>0</v>
      </c>
      <c r="W16" s="532">
        <v>0</v>
      </c>
    </row>
    <row r="17" spans="3:23" s="266" customFormat="1">
      <c r="C17" s="249">
        <v>7</v>
      </c>
      <c r="D17" s="267" t="s">
        <v>760</v>
      </c>
      <c r="E17" s="532">
        <v>0</v>
      </c>
      <c r="F17" s="533">
        <v>0</v>
      </c>
      <c r="G17" s="532"/>
      <c r="H17" s="533">
        <v>0</v>
      </c>
      <c r="I17" s="532">
        <v>0</v>
      </c>
      <c r="J17" s="9"/>
      <c r="K17" s="532">
        <v>0</v>
      </c>
      <c r="L17" s="532">
        <v>0</v>
      </c>
      <c r="M17" s="532">
        <v>0</v>
      </c>
      <c r="N17" s="532"/>
      <c r="O17" s="532">
        <v>0</v>
      </c>
      <c r="P17" s="532">
        <v>0</v>
      </c>
      <c r="Q17" s="532">
        <v>0</v>
      </c>
      <c r="R17" s="532">
        <v>0</v>
      </c>
      <c r="S17" s="532"/>
      <c r="T17" s="532">
        <v>0</v>
      </c>
      <c r="U17" s="532">
        <v>0</v>
      </c>
      <c r="V17" s="532">
        <v>0</v>
      </c>
      <c r="W17" s="532">
        <v>0</v>
      </c>
    </row>
    <row r="18" spans="3:23" s="266" customFormat="1">
      <c r="C18" s="249">
        <v>8</v>
      </c>
      <c r="D18" s="267" t="s">
        <v>761</v>
      </c>
      <c r="E18" s="532">
        <v>0</v>
      </c>
      <c r="F18" s="532">
        <v>0</v>
      </c>
      <c r="G18" s="532"/>
      <c r="H18" s="533">
        <v>0</v>
      </c>
      <c r="I18" s="532">
        <v>0</v>
      </c>
      <c r="J18" s="9"/>
      <c r="K18" s="532">
        <v>0</v>
      </c>
      <c r="L18" s="532">
        <v>0</v>
      </c>
      <c r="M18" s="532">
        <v>0</v>
      </c>
      <c r="N18" s="532"/>
      <c r="O18" s="532">
        <v>0</v>
      </c>
      <c r="P18" s="532">
        <v>0</v>
      </c>
      <c r="Q18" s="532">
        <v>0</v>
      </c>
      <c r="R18" s="532">
        <v>0</v>
      </c>
      <c r="S18" s="532"/>
      <c r="T18" s="532">
        <v>0</v>
      </c>
      <c r="U18" s="532">
        <v>0</v>
      </c>
      <c r="V18" s="532">
        <v>0</v>
      </c>
      <c r="W18" s="532">
        <v>0</v>
      </c>
    </row>
    <row r="19" spans="3:23" s="266" customFormat="1">
      <c r="C19" s="249">
        <v>9</v>
      </c>
      <c r="D19" s="267" t="s">
        <v>762</v>
      </c>
      <c r="E19" s="532">
        <v>0</v>
      </c>
      <c r="F19" s="532">
        <v>0</v>
      </c>
      <c r="G19" s="532"/>
      <c r="H19" s="533">
        <v>0</v>
      </c>
      <c r="I19" s="532">
        <v>0</v>
      </c>
      <c r="J19" s="9"/>
      <c r="K19" s="532">
        <v>0</v>
      </c>
      <c r="L19" s="532">
        <v>0</v>
      </c>
      <c r="M19" s="532">
        <v>0</v>
      </c>
      <c r="N19" s="532"/>
      <c r="O19" s="532">
        <v>0</v>
      </c>
      <c r="P19" s="532">
        <v>0</v>
      </c>
      <c r="Q19" s="532">
        <v>0</v>
      </c>
      <c r="R19" s="532">
        <v>0</v>
      </c>
      <c r="S19" s="532"/>
      <c r="T19" s="532">
        <v>0</v>
      </c>
      <c r="U19" s="532">
        <v>0</v>
      </c>
      <c r="V19" s="532">
        <v>0</v>
      </c>
      <c r="W19" s="532">
        <v>0</v>
      </c>
    </row>
    <row r="20" spans="3:23" s="266" customFormat="1">
      <c r="C20" s="249">
        <v>10</v>
      </c>
      <c r="D20" s="267" t="s">
        <v>763</v>
      </c>
      <c r="E20" s="532">
        <v>0</v>
      </c>
      <c r="F20" s="533">
        <v>0</v>
      </c>
      <c r="G20" s="532"/>
      <c r="H20" s="533">
        <v>0</v>
      </c>
      <c r="I20" s="532">
        <v>0</v>
      </c>
      <c r="J20" s="9"/>
      <c r="K20" s="532">
        <v>0</v>
      </c>
      <c r="L20" s="532">
        <v>0</v>
      </c>
      <c r="M20" s="532">
        <v>0</v>
      </c>
      <c r="N20" s="532"/>
      <c r="O20" s="532">
        <v>0</v>
      </c>
      <c r="P20" s="532">
        <v>0</v>
      </c>
      <c r="Q20" s="532">
        <v>0</v>
      </c>
      <c r="R20" s="532">
        <v>0</v>
      </c>
      <c r="S20" s="532"/>
      <c r="T20" s="532">
        <v>0</v>
      </c>
      <c r="U20" s="532">
        <v>0</v>
      </c>
      <c r="V20" s="532">
        <v>0</v>
      </c>
      <c r="W20" s="532">
        <v>0</v>
      </c>
    </row>
    <row r="21" spans="3:23" s="266" customFormat="1">
      <c r="C21" s="249">
        <v>11</v>
      </c>
      <c r="D21" s="267" t="s">
        <v>764</v>
      </c>
      <c r="E21" s="532">
        <v>0</v>
      </c>
      <c r="F21" s="533">
        <v>0</v>
      </c>
      <c r="G21" s="532"/>
      <c r="H21" s="533">
        <v>0</v>
      </c>
      <c r="I21" s="532">
        <v>0</v>
      </c>
      <c r="J21" s="9"/>
      <c r="K21" s="532">
        <v>0</v>
      </c>
      <c r="L21" s="532">
        <v>0</v>
      </c>
      <c r="M21" s="532">
        <v>0</v>
      </c>
      <c r="N21" s="532"/>
      <c r="O21" s="532">
        <v>0</v>
      </c>
      <c r="P21" s="532">
        <v>0</v>
      </c>
      <c r="Q21" s="532">
        <v>0</v>
      </c>
      <c r="R21" s="532">
        <v>0</v>
      </c>
      <c r="S21" s="532"/>
      <c r="T21" s="532">
        <v>0</v>
      </c>
      <c r="U21" s="532">
        <v>0</v>
      </c>
      <c r="V21" s="532">
        <v>0</v>
      </c>
      <c r="W21" s="532">
        <v>0</v>
      </c>
    </row>
    <row r="22" spans="3:23" s="266" customFormat="1">
      <c r="C22" s="249">
        <v>12</v>
      </c>
      <c r="D22" s="267" t="s">
        <v>759</v>
      </c>
      <c r="E22" s="532">
        <v>0</v>
      </c>
      <c r="F22" s="533">
        <v>0</v>
      </c>
      <c r="G22" s="532"/>
      <c r="H22" s="533">
        <v>0</v>
      </c>
      <c r="I22" s="532">
        <v>0</v>
      </c>
      <c r="J22" s="9"/>
      <c r="K22" s="532">
        <v>0</v>
      </c>
      <c r="L22" s="532">
        <v>0</v>
      </c>
      <c r="M22" s="532">
        <v>0</v>
      </c>
      <c r="N22" s="532"/>
      <c r="O22" s="532">
        <v>0</v>
      </c>
      <c r="P22" s="532">
        <v>0</v>
      </c>
      <c r="Q22" s="532">
        <v>0</v>
      </c>
      <c r="R22" s="532">
        <v>0</v>
      </c>
      <c r="S22" s="532"/>
      <c r="T22" s="532">
        <v>0</v>
      </c>
      <c r="U22" s="532">
        <v>0</v>
      </c>
      <c r="V22" s="532">
        <v>0</v>
      </c>
      <c r="W22" s="532">
        <v>0</v>
      </c>
    </row>
  </sheetData>
  <mergeCells count="22"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  <mergeCell ref="U9:U10"/>
    <mergeCell ref="L9:L10"/>
    <mergeCell ref="M8:M10"/>
    <mergeCell ref="R8:R10"/>
    <mergeCell ref="P9:P10"/>
    <mergeCell ref="T9:T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3"/>
  <sheetViews>
    <sheetView showGridLines="0" zoomScale="90" zoomScaleNormal="90" zoomScalePageLayoutView="70" workbookViewId="0"/>
  </sheetViews>
  <sheetFormatPr defaultColWidth="9.140625" defaultRowHeight="18.75"/>
  <cols>
    <col min="1" max="1" width="2" style="14" customWidth="1"/>
    <col min="2" max="2" width="9.140625" style="14" customWidth="1"/>
    <col min="3" max="3" width="2.85546875" style="14" customWidth="1"/>
    <col min="4" max="4" width="13.7109375" style="14" customWidth="1"/>
    <col min="5" max="5" width="19" style="14" customWidth="1"/>
    <col min="6" max="10" width="13.42578125" style="14" customWidth="1"/>
    <col min="11" max="11" width="0.85546875" style="14" customWidth="1"/>
    <col min="12" max="14" width="13.42578125" style="14" customWidth="1"/>
    <col min="15" max="15" width="12.85546875" style="14" customWidth="1"/>
    <col min="16" max="16" width="0.5703125" style="14" customWidth="1"/>
    <col min="17" max="19" width="13.42578125" style="14" customWidth="1"/>
    <col min="20" max="20" width="14.7109375" style="14" customWidth="1"/>
    <col min="21" max="21" width="0.85546875" style="14" customWidth="1"/>
    <col min="22" max="25" width="13.42578125" style="14" customWidth="1"/>
    <col min="26" max="26" width="9.140625" style="14" customWidth="1"/>
    <col min="27" max="16384" width="9.140625" style="14"/>
  </cols>
  <sheetData>
    <row r="3" spans="3:25" ht="21" customHeight="1">
      <c r="D3" s="20" t="s">
        <v>87</v>
      </c>
    </row>
    <row r="4" spans="3:25" ht="21" customHeight="1">
      <c r="D4" s="705" t="s">
        <v>1024</v>
      </c>
      <c r="E4" s="705"/>
      <c r="F4" s="196"/>
      <c r="G4" s="196"/>
      <c r="H4" s="196"/>
      <c r="I4" s="196"/>
      <c r="J4" s="196"/>
      <c r="K4" s="196"/>
      <c r="L4" s="196"/>
      <c r="M4" s="196"/>
      <c r="N4" s="196"/>
      <c r="O4" s="55"/>
      <c r="P4" s="55"/>
      <c r="Q4" s="55"/>
    </row>
    <row r="6" spans="3:25" ht="16.149999999999999" customHeight="1" thickBot="1">
      <c r="C6" s="19"/>
      <c r="D6" s="19"/>
      <c r="E6" s="19"/>
      <c r="F6" s="291" t="s">
        <v>111</v>
      </c>
      <c r="G6" s="291" t="s">
        <v>112</v>
      </c>
      <c r="H6" s="291" t="s">
        <v>113</v>
      </c>
      <c r="I6" s="291" t="s">
        <v>148</v>
      </c>
      <c r="J6" s="291" t="s">
        <v>149</v>
      </c>
      <c r="K6" s="291"/>
      <c r="L6" s="291" t="s">
        <v>208</v>
      </c>
      <c r="M6" s="291" t="s">
        <v>209</v>
      </c>
      <c r="N6" s="291" t="s">
        <v>210</v>
      </c>
      <c r="O6" s="291" t="s">
        <v>368</v>
      </c>
      <c r="P6" s="291"/>
      <c r="Q6" s="291" t="s">
        <v>369</v>
      </c>
      <c r="R6" s="291" t="s">
        <v>370</v>
      </c>
      <c r="S6" s="291" t="s">
        <v>371</v>
      </c>
      <c r="T6" s="291" t="s">
        <v>372</v>
      </c>
      <c r="U6" s="291"/>
      <c r="V6" s="291" t="s">
        <v>590</v>
      </c>
      <c r="W6" s="291" t="s">
        <v>591</v>
      </c>
      <c r="X6" s="291" t="s">
        <v>765</v>
      </c>
      <c r="Y6" s="291" t="s">
        <v>766</v>
      </c>
    </row>
    <row r="7" spans="3:25" ht="21" customHeight="1" thickBot="1">
      <c r="C7" s="19"/>
      <c r="D7" s="19"/>
      <c r="E7" s="19"/>
      <c r="F7" s="789" t="s">
        <v>767</v>
      </c>
      <c r="G7" s="762"/>
      <c r="H7" s="762"/>
      <c r="I7" s="762"/>
      <c r="J7" s="274"/>
      <c r="K7" s="241"/>
      <c r="L7" s="789" t="s">
        <v>768</v>
      </c>
      <c r="M7" s="762"/>
      <c r="N7" s="762"/>
      <c r="O7" s="762"/>
      <c r="P7" s="275"/>
      <c r="Q7" s="789" t="s">
        <v>769</v>
      </c>
      <c r="R7" s="762"/>
      <c r="S7" s="762"/>
      <c r="T7" s="762"/>
      <c r="U7" s="275"/>
      <c r="V7" s="789" t="s">
        <v>770</v>
      </c>
      <c r="W7" s="762"/>
      <c r="X7" s="762"/>
      <c r="Y7" s="762"/>
    </row>
    <row r="8" spans="3:25" s="77" customFormat="1" ht="29.25" customHeight="1" thickBot="1">
      <c r="C8" s="261"/>
      <c r="D8" s="261"/>
      <c r="E8" s="261"/>
      <c r="F8" s="214" t="s">
        <v>771</v>
      </c>
      <c r="G8" s="214" t="s">
        <v>772</v>
      </c>
      <c r="H8" s="214" t="s">
        <v>773</v>
      </c>
      <c r="I8" s="214" t="s">
        <v>774</v>
      </c>
      <c r="J8" s="214" t="s">
        <v>775</v>
      </c>
      <c r="K8" s="276"/>
      <c r="L8" s="214" t="s">
        <v>776</v>
      </c>
      <c r="M8" s="214" t="s">
        <v>777</v>
      </c>
      <c r="N8" s="214" t="s">
        <v>778</v>
      </c>
      <c r="O8" s="214" t="s">
        <v>775</v>
      </c>
      <c r="P8" s="276"/>
      <c r="Q8" s="214" t="s">
        <v>776</v>
      </c>
      <c r="R8" s="214" t="s">
        <v>777</v>
      </c>
      <c r="S8" s="214" t="s">
        <v>778</v>
      </c>
      <c r="T8" s="214" t="s">
        <v>1170</v>
      </c>
      <c r="U8" s="276"/>
      <c r="V8" s="214" t="s">
        <v>776</v>
      </c>
      <c r="W8" s="214" t="s">
        <v>777</v>
      </c>
      <c r="X8" s="214" t="s">
        <v>778</v>
      </c>
      <c r="Y8" s="214" t="s">
        <v>1170</v>
      </c>
    </row>
    <row r="9" spans="3:25" ht="16.5" customHeight="1" thickTop="1">
      <c r="C9" s="257">
        <v>1</v>
      </c>
      <c r="D9" s="272" t="s">
        <v>754</v>
      </c>
      <c r="E9" s="273"/>
      <c r="F9" s="11">
        <v>2003333.2209999999</v>
      </c>
      <c r="G9" s="534">
        <v>1524734.4979999999</v>
      </c>
      <c r="H9" s="534">
        <v>0</v>
      </c>
      <c r="I9" s="534">
        <v>0</v>
      </c>
      <c r="J9" s="534">
        <v>0</v>
      </c>
      <c r="K9" s="534"/>
      <c r="L9" s="534">
        <v>0</v>
      </c>
      <c r="M9" s="534">
        <v>0</v>
      </c>
      <c r="N9" s="11">
        <v>3528067.719</v>
      </c>
      <c r="O9" s="4">
        <v>40006.446000000004</v>
      </c>
      <c r="P9" s="1"/>
      <c r="Q9" s="534">
        <v>0</v>
      </c>
      <c r="R9" s="534">
        <v>0</v>
      </c>
      <c r="S9" s="11">
        <v>667575.21299999999</v>
      </c>
      <c r="T9" s="534">
        <v>0</v>
      </c>
      <c r="U9" s="534"/>
      <c r="V9" s="534">
        <v>0</v>
      </c>
      <c r="W9" s="534">
        <v>0</v>
      </c>
      <c r="X9" s="4">
        <v>53406.017039999999</v>
      </c>
      <c r="Y9" s="534">
        <v>0</v>
      </c>
    </row>
    <row r="10" spans="3:25" ht="16.5" customHeight="1">
      <c r="C10" s="249">
        <v>2</v>
      </c>
      <c r="D10" s="250" t="s">
        <v>779</v>
      </c>
      <c r="E10" s="268"/>
      <c r="F10" s="580">
        <v>0</v>
      </c>
      <c r="G10" s="580">
        <v>0</v>
      </c>
      <c r="H10" s="580">
        <v>0</v>
      </c>
      <c r="I10" s="580">
        <v>0</v>
      </c>
      <c r="J10" s="580">
        <v>0</v>
      </c>
      <c r="K10" s="580"/>
      <c r="L10" s="580">
        <v>0</v>
      </c>
      <c r="M10" s="580">
        <v>0</v>
      </c>
      <c r="N10" s="580">
        <v>0</v>
      </c>
      <c r="O10" s="580">
        <v>0</v>
      </c>
      <c r="P10" s="580"/>
      <c r="Q10" s="580">
        <v>0</v>
      </c>
      <c r="R10" s="580">
        <v>0</v>
      </c>
      <c r="S10" s="580">
        <v>0</v>
      </c>
      <c r="T10" s="580">
        <v>0</v>
      </c>
      <c r="U10" s="580"/>
      <c r="V10" s="580">
        <v>0</v>
      </c>
      <c r="W10" s="580">
        <v>0</v>
      </c>
      <c r="X10" s="580">
        <v>0</v>
      </c>
      <c r="Y10" s="580">
        <v>0</v>
      </c>
    </row>
    <row r="11" spans="3:25" ht="16.5" customHeight="1">
      <c r="C11" s="249">
        <v>3</v>
      </c>
      <c r="D11" s="250" t="s">
        <v>780</v>
      </c>
      <c r="E11" s="268"/>
      <c r="F11" s="580">
        <v>0</v>
      </c>
      <c r="G11" s="580">
        <v>0</v>
      </c>
      <c r="H11" s="580">
        <v>0</v>
      </c>
      <c r="I11" s="580">
        <v>0</v>
      </c>
      <c r="J11" s="580">
        <v>0</v>
      </c>
      <c r="K11" s="580"/>
      <c r="L11" s="580">
        <v>0</v>
      </c>
      <c r="M11" s="580">
        <v>0</v>
      </c>
      <c r="N11" s="580">
        <v>0</v>
      </c>
      <c r="O11" s="580">
        <v>0</v>
      </c>
      <c r="P11" s="580"/>
      <c r="Q11" s="580">
        <v>0</v>
      </c>
      <c r="R11" s="580">
        <v>0</v>
      </c>
      <c r="S11" s="580">
        <v>0</v>
      </c>
      <c r="T11" s="580">
        <v>0</v>
      </c>
      <c r="U11" s="580"/>
      <c r="V11" s="580">
        <v>0</v>
      </c>
      <c r="W11" s="580">
        <v>0</v>
      </c>
      <c r="X11" s="580">
        <v>0</v>
      </c>
      <c r="Y11" s="580">
        <v>0</v>
      </c>
    </row>
    <row r="12" spans="3:25" ht="16.5" customHeight="1">
      <c r="C12" s="249">
        <v>4</v>
      </c>
      <c r="D12" s="250" t="s">
        <v>781</v>
      </c>
      <c r="E12" s="268"/>
      <c r="F12" s="580">
        <v>0</v>
      </c>
      <c r="G12" s="580">
        <v>0</v>
      </c>
      <c r="H12" s="580">
        <v>0</v>
      </c>
      <c r="I12" s="580">
        <v>0</v>
      </c>
      <c r="J12" s="580">
        <v>0</v>
      </c>
      <c r="K12" s="580"/>
      <c r="L12" s="580">
        <v>0</v>
      </c>
      <c r="M12" s="580">
        <v>0</v>
      </c>
      <c r="N12" s="580">
        <v>0</v>
      </c>
      <c r="O12" s="580">
        <v>0</v>
      </c>
      <c r="P12" s="580"/>
      <c r="Q12" s="580">
        <v>0</v>
      </c>
      <c r="R12" s="580">
        <v>0</v>
      </c>
      <c r="S12" s="580">
        <v>0</v>
      </c>
      <c r="T12" s="580">
        <v>0</v>
      </c>
      <c r="U12" s="580"/>
      <c r="V12" s="580">
        <v>0</v>
      </c>
      <c r="W12" s="580">
        <v>0</v>
      </c>
      <c r="X12" s="580">
        <v>0</v>
      </c>
      <c r="Y12" s="580">
        <v>0</v>
      </c>
    </row>
    <row r="13" spans="3:25" ht="16.5" customHeight="1">
      <c r="C13" s="249">
        <v>5</v>
      </c>
      <c r="D13" s="250" t="s">
        <v>782</v>
      </c>
      <c r="E13" s="268"/>
      <c r="F13" s="580">
        <v>0</v>
      </c>
      <c r="G13" s="580">
        <v>0</v>
      </c>
      <c r="H13" s="580">
        <v>0</v>
      </c>
      <c r="I13" s="580">
        <v>0</v>
      </c>
      <c r="J13" s="580">
        <v>0</v>
      </c>
      <c r="K13" s="580"/>
      <c r="L13" s="580">
        <v>0</v>
      </c>
      <c r="M13" s="580">
        <v>0</v>
      </c>
      <c r="N13" s="580">
        <v>0</v>
      </c>
      <c r="O13" s="580">
        <v>0</v>
      </c>
      <c r="P13" s="580"/>
      <c r="Q13" s="580">
        <v>0</v>
      </c>
      <c r="R13" s="580">
        <v>0</v>
      </c>
      <c r="S13" s="580">
        <v>0</v>
      </c>
      <c r="T13" s="580">
        <v>0</v>
      </c>
      <c r="U13" s="580"/>
      <c r="V13" s="580">
        <v>0</v>
      </c>
      <c r="W13" s="580">
        <v>0</v>
      </c>
      <c r="X13" s="580">
        <v>0</v>
      </c>
      <c r="Y13" s="580">
        <v>0</v>
      </c>
    </row>
    <row r="14" spans="3:25" ht="16.5" customHeight="1">
      <c r="C14" s="249">
        <v>6</v>
      </c>
      <c r="D14" s="250" t="s">
        <v>783</v>
      </c>
      <c r="E14" s="268"/>
      <c r="F14" s="580">
        <v>0</v>
      </c>
      <c r="G14" s="580">
        <v>0</v>
      </c>
      <c r="H14" s="580">
        <v>0</v>
      </c>
      <c r="I14" s="580">
        <v>0</v>
      </c>
      <c r="J14" s="580">
        <v>0</v>
      </c>
      <c r="K14" s="580"/>
      <c r="L14" s="580">
        <v>0</v>
      </c>
      <c r="M14" s="580">
        <v>0</v>
      </c>
      <c r="N14" s="580">
        <v>0</v>
      </c>
      <c r="O14" s="580">
        <v>0</v>
      </c>
      <c r="P14" s="580"/>
      <c r="Q14" s="580">
        <v>0</v>
      </c>
      <c r="R14" s="580">
        <v>0</v>
      </c>
      <c r="S14" s="580">
        <v>0</v>
      </c>
      <c r="T14" s="580">
        <v>0</v>
      </c>
      <c r="U14" s="580"/>
      <c r="V14" s="580">
        <v>0</v>
      </c>
      <c r="W14" s="580">
        <v>0</v>
      </c>
      <c r="X14" s="580">
        <v>0</v>
      </c>
      <c r="Y14" s="580">
        <v>0</v>
      </c>
    </row>
    <row r="15" spans="3:25" ht="16.5" customHeight="1">
      <c r="C15" s="249">
        <v>7</v>
      </c>
      <c r="D15" s="250" t="s">
        <v>782</v>
      </c>
      <c r="E15" s="268"/>
      <c r="F15" s="580">
        <v>0</v>
      </c>
      <c r="G15" s="580">
        <v>0</v>
      </c>
      <c r="H15" s="580">
        <v>0</v>
      </c>
      <c r="I15" s="580">
        <v>0</v>
      </c>
      <c r="J15" s="580">
        <v>0</v>
      </c>
      <c r="K15" s="580"/>
      <c r="L15" s="580">
        <v>0</v>
      </c>
      <c r="M15" s="580">
        <v>0</v>
      </c>
      <c r="N15" s="580">
        <v>0</v>
      </c>
      <c r="O15" s="580">
        <v>0</v>
      </c>
      <c r="P15" s="580"/>
      <c r="Q15" s="580">
        <v>0</v>
      </c>
      <c r="R15" s="580">
        <v>0</v>
      </c>
      <c r="S15" s="580">
        <v>0</v>
      </c>
      <c r="T15" s="580">
        <v>0</v>
      </c>
      <c r="U15" s="580"/>
      <c r="V15" s="580">
        <v>0</v>
      </c>
      <c r="W15" s="580">
        <v>0</v>
      </c>
      <c r="X15" s="580">
        <v>0</v>
      </c>
      <c r="Y15" s="580">
        <v>0</v>
      </c>
    </row>
    <row r="16" spans="3:25" ht="16.5" customHeight="1">
      <c r="C16" s="249">
        <v>8</v>
      </c>
      <c r="D16" s="250" t="s">
        <v>784</v>
      </c>
      <c r="E16" s="268"/>
      <c r="F16" s="580">
        <v>0</v>
      </c>
      <c r="G16" s="580">
        <v>0</v>
      </c>
      <c r="H16" s="580">
        <v>0</v>
      </c>
      <c r="I16" s="580">
        <v>0</v>
      </c>
      <c r="J16" s="580">
        <v>0</v>
      </c>
      <c r="K16" s="580"/>
      <c r="L16" s="580">
        <v>0</v>
      </c>
      <c r="M16" s="580">
        <v>0</v>
      </c>
      <c r="N16" s="580">
        <v>0</v>
      </c>
      <c r="O16" s="580">
        <v>0</v>
      </c>
      <c r="P16" s="580"/>
      <c r="Q16" s="580">
        <v>0</v>
      </c>
      <c r="R16" s="580">
        <v>0</v>
      </c>
      <c r="S16" s="580">
        <v>0</v>
      </c>
      <c r="T16" s="580">
        <v>0</v>
      </c>
      <c r="U16" s="580"/>
      <c r="V16" s="580">
        <v>0</v>
      </c>
      <c r="W16" s="580">
        <v>0</v>
      </c>
      <c r="X16" s="580">
        <v>0</v>
      </c>
      <c r="Y16" s="580">
        <v>0</v>
      </c>
    </row>
    <row r="17" spans="3:25" ht="16.5" customHeight="1">
      <c r="C17" s="249">
        <v>9</v>
      </c>
      <c r="D17" s="250" t="s">
        <v>785</v>
      </c>
      <c r="E17" s="268"/>
      <c r="F17" s="9">
        <v>2003333.2209999999</v>
      </c>
      <c r="G17" s="580">
        <v>1524734.4979999999</v>
      </c>
      <c r="H17" s="580">
        <v>0</v>
      </c>
      <c r="I17" s="580">
        <v>0</v>
      </c>
      <c r="J17" s="580">
        <v>0</v>
      </c>
      <c r="K17" s="580"/>
      <c r="L17" s="580">
        <v>0</v>
      </c>
      <c r="M17" s="580">
        <v>0</v>
      </c>
      <c r="N17" s="9">
        <v>3528067.719</v>
      </c>
      <c r="O17" s="3">
        <v>40006.446000000004</v>
      </c>
      <c r="P17" s="9"/>
      <c r="Q17" s="580">
        <v>0</v>
      </c>
      <c r="R17" s="580">
        <v>0</v>
      </c>
      <c r="S17" s="9">
        <v>667575.21299999999</v>
      </c>
      <c r="T17" s="580">
        <v>0</v>
      </c>
      <c r="U17" s="580"/>
      <c r="V17" s="580">
        <v>0</v>
      </c>
      <c r="W17" s="580">
        <v>0</v>
      </c>
      <c r="X17" s="3">
        <v>53406.017039999999</v>
      </c>
      <c r="Y17" s="580">
        <v>0</v>
      </c>
    </row>
    <row r="18" spans="3:25" ht="16.5" customHeight="1">
      <c r="C18" s="249">
        <v>10</v>
      </c>
      <c r="D18" s="250" t="s">
        <v>780</v>
      </c>
      <c r="E18" s="268"/>
      <c r="F18" s="9">
        <v>2003333.2209999999</v>
      </c>
      <c r="G18" s="580">
        <v>1524734.4979999999</v>
      </c>
      <c r="H18" s="580">
        <v>0</v>
      </c>
      <c r="I18" s="580">
        <v>0</v>
      </c>
      <c r="J18" s="580">
        <v>0</v>
      </c>
      <c r="K18" s="580"/>
      <c r="L18" s="580">
        <v>0</v>
      </c>
      <c r="M18" s="580">
        <v>0</v>
      </c>
      <c r="N18" s="9">
        <v>3528067.719</v>
      </c>
      <c r="O18" s="3">
        <v>40006.446000000004</v>
      </c>
      <c r="P18" s="9"/>
      <c r="Q18" s="580">
        <v>0</v>
      </c>
      <c r="R18" s="580">
        <v>0</v>
      </c>
      <c r="S18" s="9">
        <v>667575.21299999999</v>
      </c>
      <c r="T18" s="580">
        <v>0</v>
      </c>
      <c r="U18" s="580"/>
      <c r="V18" s="580">
        <v>0</v>
      </c>
      <c r="W18" s="580">
        <v>0</v>
      </c>
      <c r="X18" s="3">
        <v>53406.017039999999</v>
      </c>
      <c r="Y18" s="580">
        <v>0</v>
      </c>
    </row>
    <row r="19" spans="3:25" ht="16.5" customHeight="1">
      <c r="C19" s="249">
        <v>11</v>
      </c>
      <c r="D19" s="250" t="s">
        <v>781</v>
      </c>
      <c r="E19" s="268"/>
      <c r="F19" s="9">
        <v>2003333.2209999999</v>
      </c>
      <c r="G19" s="580">
        <v>1524734.4979999999</v>
      </c>
      <c r="H19" s="580">
        <v>0</v>
      </c>
      <c r="I19" s="580">
        <v>0</v>
      </c>
      <c r="J19" s="580">
        <v>0</v>
      </c>
      <c r="K19" s="580"/>
      <c r="L19" s="580">
        <v>0</v>
      </c>
      <c r="M19" s="580">
        <v>0</v>
      </c>
      <c r="N19" s="9">
        <v>3528067.719</v>
      </c>
      <c r="O19" s="3">
        <v>40006.446000000004</v>
      </c>
      <c r="P19" s="9"/>
      <c r="Q19" s="580">
        <v>0</v>
      </c>
      <c r="R19" s="580">
        <v>0</v>
      </c>
      <c r="S19" s="9">
        <v>667575.21299999999</v>
      </c>
      <c r="T19" s="580">
        <v>0</v>
      </c>
      <c r="U19" s="580"/>
      <c r="V19" s="580">
        <v>0</v>
      </c>
      <c r="W19" s="580">
        <v>0</v>
      </c>
      <c r="X19" s="3">
        <v>53406.017039999999</v>
      </c>
      <c r="Y19" s="580">
        <v>0</v>
      </c>
    </row>
    <row r="20" spans="3:25" ht="16.5" customHeight="1">
      <c r="C20" s="249">
        <v>12</v>
      </c>
      <c r="D20" s="250" t="s">
        <v>783</v>
      </c>
      <c r="E20" s="268"/>
      <c r="F20" s="580">
        <v>0</v>
      </c>
      <c r="G20" s="580">
        <v>0</v>
      </c>
      <c r="H20" s="580">
        <v>0</v>
      </c>
      <c r="I20" s="580">
        <v>0</v>
      </c>
      <c r="J20" s="580">
        <v>0</v>
      </c>
      <c r="K20" s="580"/>
      <c r="L20" s="580">
        <v>0</v>
      </c>
      <c r="M20" s="580">
        <v>0</v>
      </c>
      <c r="N20" s="580">
        <v>0</v>
      </c>
      <c r="O20" s="580">
        <v>0</v>
      </c>
      <c r="P20" s="580"/>
      <c r="Q20" s="580">
        <v>0</v>
      </c>
      <c r="R20" s="580">
        <v>0</v>
      </c>
      <c r="S20" s="580">
        <v>0</v>
      </c>
      <c r="T20" s="580">
        <v>0</v>
      </c>
      <c r="U20" s="580"/>
      <c r="V20" s="580">
        <v>0</v>
      </c>
      <c r="W20" s="580">
        <v>0</v>
      </c>
      <c r="X20" s="580">
        <v>0</v>
      </c>
      <c r="Y20" s="580">
        <v>0</v>
      </c>
    </row>
    <row r="21" spans="3:25" ht="16.5" customHeight="1">
      <c r="C21" s="249">
        <v>13</v>
      </c>
      <c r="D21" s="250" t="s">
        <v>784</v>
      </c>
      <c r="E21" s="268"/>
      <c r="F21" s="580">
        <v>0</v>
      </c>
      <c r="G21" s="580">
        <v>0</v>
      </c>
      <c r="H21" s="580">
        <v>0</v>
      </c>
      <c r="I21" s="580">
        <v>0</v>
      </c>
      <c r="J21" s="580">
        <v>0</v>
      </c>
      <c r="K21" s="580"/>
      <c r="L21" s="580">
        <v>0</v>
      </c>
      <c r="M21" s="580">
        <v>0</v>
      </c>
      <c r="N21" s="580">
        <v>0</v>
      </c>
      <c r="O21" s="580">
        <v>0</v>
      </c>
      <c r="P21" s="580"/>
      <c r="Q21" s="580">
        <v>0</v>
      </c>
      <c r="R21" s="580">
        <v>0</v>
      </c>
      <c r="S21" s="580">
        <v>0</v>
      </c>
      <c r="T21" s="580">
        <v>0</v>
      </c>
      <c r="U21" s="580"/>
      <c r="V21" s="580">
        <v>0</v>
      </c>
      <c r="W21" s="580">
        <v>0</v>
      </c>
      <c r="X21" s="580">
        <v>0</v>
      </c>
      <c r="Y21" s="580">
        <v>0</v>
      </c>
    </row>
    <row r="22" spans="3:25">
      <c r="D22" s="277"/>
      <c r="E22" s="277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P21"/>
  <sheetViews>
    <sheetView showGridLines="0" zoomScale="90" zoomScaleNormal="90" workbookViewId="0"/>
  </sheetViews>
  <sheetFormatPr defaultColWidth="9.140625" defaultRowHeight="18.75"/>
  <cols>
    <col min="1" max="1" width="2.140625" style="14" customWidth="1"/>
    <col min="2" max="2" width="9.140625" style="14" customWidth="1"/>
    <col min="3" max="3" width="3.28515625" style="77" customWidth="1"/>
    <col min="4" max="4" width="47.85546875" style="77" customWidth="1"/>
    <col min="5" max="6" width="27.85546875" style="14" customWidth="1"/>
    <col min="7" max="7" width="26.28515625" style="14" customWidth="1"/>
    <col min="8" max="8" width="9.140625" style="14" customWidth="1"/>
    <col min="9" max="16384" width="9.140625" style="14"/>
  </cols>
  <sheetData>
    <row r="3" spans="3:16" ht="21" customHeight="1">
      <c r="C3" s="242"/>
      <c r="D3" s="49" t="s">
        <v>88</v>
      </c>
      <c r="E3" s="20"/>
      <c r="F3" s="20"/>
      <c r="G3" s="20"/>
    </row>
    <row r="4" spans="3:16">
      <c r="D4" s="705" t="s">
        <v>1024</v>
      </c>
      <c r="E4" s="705"/>
      <c r="F4" s="278"/>
      <c r="G4" s="278"/>
    </row>
    <row r="6" spans="3:16" ht="16.149999999999999" customHeight="1" thickBot="1">
      <c r="C6" s="242"/>
      <c r="D6" s="242"/>
      <c r="E6" s="291" t="s">
        <v>111</v>
      </c>
      <c r="F6" s="291" t="s">
        <v>112</v>
      </c>
      <c r="G6" s="291" t="s">
        <v>113</v>
      </c>
    </row>
    <row r="7" spans="3:16" ht="32.450000000000003" customHeight="1" thickBot="1">
      <c r="C7" s="242"/>
      <c r="D7" s="242"/>
      <c r="E7" s="789" t="s">
        <v>786</v>
      </c>
      <c r="F7" s="762"/>
      <c r="G7" s="762"/>
    </row>
    <row r="8" spans="3:16" ht="32.450000000000003" customHeight="1" thickBot="1">
      <c r="C8" s="242"/>
      <c r="D8" s="242"/>
      <c r="E8" s="791" t="s">
        <v>787</v>
      </c>
      <c r="F8" s="741"/>
      <c r="G8" s="786" t="s">
        <v>788</v>
      </c>
    </row>
    <row r="9" spans="3:16" ht="44.25" customHeight="1" thickBot="1">
      <c r="C9" s="261"/>
      <c r="D9" s="261"/>
      <c r="E9" s="279"/>
      <c r="F9" s="245" t="s">
        <v>642</v>
      </c>
      <c r="G9" s="708"/>
    </row>
    <row r="10" spans="3:16" ht="16.149999999999999" customHeight="1" thickTop="1">
      <c r="C10" s="257">
        <v>1</v>
      </c>
      <c r="D10" s="272" t="s">
        <v>754</v>
      </c>
      <c r="E10" s="678">
        <v>11023012.041999999</v>
      </c>
      <c r="F10" s="11">
        <v>1303235.9750000001</v>
      </c>
      <c r="G10" s="678">
        <v>24674.698</v>
      </c>
      <c r="I10" s="677"/>
      <c r="J10" s="677"/>
      <c r="K10" s="677"/>
      <c r="L10" s="677"/>
      <c r="M10" s="677"/>
      <c r="N10" s="677"/>
      <c r="O10" s="677"/>
      <c r="P10" s="677"/>
    </row>
    <row r="11" spans="3:16">
      <c r="C11" s="249">
        <v>2</v>
      </c>
      <c r="D11" s="250" t="s">
        <v>755</v>
      </c>
      <c r="E11" s="679">
        <v>11023012.041999999</v>
      </c>
      <c r="F11" s="9">
        <v>1303235.9750000001</v>
      </c>
      <c r="G11" s="679">
        <v>24674.698</v>
      </c>
      <c r="I11" s="677"/>
      <c r="J11" s="677"/>
      <c r="K11" s="677"/>
      <c r="L11" s="677"/>
      <c r="M11" s="677"/>
      <c r="N11" s="677"/>
      <c r="O11" s="677"/>
      <c r="P11" s="677"/>
    </row>
    <row r="12" spans="3:16">
      <c r="C12" s="249">
        <v>3</v>
      </c>
      <c r="D12" s="250" t="s">
        <v>756</v>
      </c>
      <c r="E12" s="680">
        <v>0</v>
      </c>
      <c r="F12" s="533">
        <v>0</v>
      </c>
      <c r="G12" s="680">
        <v>0</v>
      </c>
    </row>
    <row r="13" spans="3:16">
      <c r="C13" s="249">
        <v>4</v>
      </c>
      <c r="D13" s="250" t="s">
        <v>757</v>
      </c>
      <c r="E13" s="680">
        <v>0</v>
      </c>
      <c r="F13" s="533">
        <v>0</v>
      </c>
      <c r="G13" s="680">
        <v>0</v>
      </c>
    </row>
    <row r="14" spans="3:16">
      <c r="C14" s="249">
        <v>5</v>
      </c>
      <c r="D14" s="250" t="s">
        <v>758</v>
      </c>
      <c r="E14" s="679">
        <v>11023012.041999999</v>
      </c>
      <c r="F14" s="9">
        <v>1303235.9750000001</v>
      </c>
      <c r="G14" s="679">
        <v>24674.698</v>
      </c>
    </row>
    <row r="15" spans="3:16">
      <c r="C15" s="249">
        <v>6</v>
      </c>
      <c r="D15" s="250" t="s">
        <v>759</v>
      </c>
      <c r="E15" s="680">
        <v>0</v>
      </c>
      <c r="F15" s="533">
        <v>0</v>
      </c>
      <c r="G15" s="680">
        <v>0</v>
      </c>
    </row>
    <row r="16" spans="3:16">
      <c r="C16" s="249">
        <v>7</v>
      </c>
      <c r="D16" s="250" t="s">
        <v>760</v>
      </c>
      <c r="E16" s="680">
        <v>0</v>
      </c>
      <c r="F16" s="533">
        <v>0</v>
      </c>
      <c r="G16" s="680">
        <v>0</v>
      </c>
    </row>
    <row r="17" spans="3:7">
      <c r="C17" s="249">
        <v>8</v>
      </c>
      <c r="D17" s="250" t="s">
        <v>761</v>
      </c>
      <c r="E17" s="680">
        <v>0</v>
      </c>
      <c r="F17" s="533">
        <v>0</v>
      </c>
      <c r="G17" s="680">
        <v>0</v>
      </c>
    </row>
    <row r="18" spans="3:7">
      <c r="C18" s="249">
        <v>9</v>
      </c>
      <c r="D18" s="250" t="s">
        <v>762</v>
      </c>
      <c r="E18" s="680">
        <v>0</v>
      </c>
      <c r="F18" s="533">
        <v>0</v>
      </c>
      <c r="G18" s="680">
        <v>0</v>
      </c>
    </row>
    <row r="19" spans="3:7">
      <c r="C19" s="249">
        <v>10</v>
      </c>
      <c r="D19" s="250" t="s">
        <v>763</v>
      </c>
      <c r="E19" s="680">
        <v>0</v>
      </c>
      <c r="F19" s="533">
        <v>0</v>
      </c>
      <c r="G19" s="680">
        <v>0</v>
      </c>
    </row>
    <row r="20" spans="3:7">
      <c r="C20" s="249">
        <v>11</v>
      </c>
      <c r="D20" s="250" t="s">
        <v>764</v>
      </c>
      <c r="E20" s="680">
        <v>0</v>
      </c>
      <c r="F20" s="533">
        <v>0</v>
      </c>
      <c r="G20" s="680">
        <v>0</v>
      </c>
    </row>
    <row r="21" spans="3:7">
      <c r="C21" s="249">
        <v>12</v>
      </c>
      <c r="D21" s="250" t="s">
        <v>759</v>
      </c>
      <c r="E21" s="680">
        <v>0</v>
      </c>
      <c r="F21" s="533">
        <v>0</v>
      </c>
      <c r="G21" s="680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18"/>
  <sheetViews>
    <sheetView showGridLines="0" zoomScale="90" zoomScaleNormal="90" workbookViewId="0"/>
  </sheetViews>
  <sheetFormatPr defaultColWidth="11.42578125" defaultRowHeight="18.75"/>
  <cols>
    <col min="1" max="1" width="3.42578125" style="14" customWidth="1"/>
    <col min="2" max="2" width="7" style="14" customWidth="1"/>
    <col min="3" max="3" width="2.85546875" style="14" customWidth="1"/>
    <col min="4" max="4" width="41.7109375" style="14" customWidth="1"/>
    <col min="5" max="5" width="22.7109375" style="14" customWidth="1"/>
    <col min="6" max="6" width="15.28515625" style="14" customWidth="1"/>
    <col min="7" max="7" width="11.42578125" style="14" customWidth="1"/>
    <col min="8" max="8" width="50.85546875" style="14" customWidth="1"/>
    <col min="9" max="9" width="7.42578125" style="14" customWidth="1"/>
    <col min="10" max="10" width="42" style="14" customWidth="1"/>
    <col min="11" max="11" width="11.42578125" style="14" customWidth="1"/>
    <col min="12" max="16384" width="11.42578125" style="14"/>
  </cols>
  <sheetData>
    <row r="3" spans="3:9" s="77" customFormat="1" ht="21" customHeight="1">
      <c r="C3" s="120" t="s">
        <v>90</v>
      </c>
      <c r="D3" s="280"/>
      <c r="E3" s="60"/>
      <c r="F3" s="60"/>
    </row>
    <row r="4" spans="3:9" s="77" customFormat="1" ht="17.45" customHeight="1">
      <c r="C4" s="14" t="s">
        <v>1024</v>
      </c>
      <c r="D4" s="280"/>
      <c r="E4" s="60"/>
      <c r="F4" s="60"/>
    </row>
    <row r="5" spans="3:9" ht="16.149999999999999" customHeight="1" thickBot="1">
      <c r="C5" s="236"/>
      <c r="D5" s="236"/>
      <c r="E5" s="246" t="s">
        <v>111</v>
      </c>
    </row>
    <row r="6" spans="3:9" ht="32.25" customHeight="1" thickBot="1">
      <c r="C6" s="222"/>
      <c r="D6" s="222"/>
      <c r="E6" s="245" t="s">
        <v>154</v>
      </c>
    </row>
    <row r="7" spans="3:9" ht="16.899999999999999" customHeight="1" thickTop="1" thickBot="1">
      <c r="C7" s="281"/>
      <c r="D7" s="281" t="s">
        <v>789</v>
      </c>
      <c r="E7" s="282"/>
      <c r="I7" s="283"/>
    </row>
    <row r="8" spans="3:9">
      <c r="C8" s="284">
        <v>1</v>
      </c>
      <c r="D8" s="285" t="s">
        <v>790</v>
      </c>
      <c r="E8" s="7">
        <v>1971445.35</v>
      </c>
      <c r="I8" s="283"/>
    </row>
    <row r="9" spans="3:9">
      <c r="C9" s="26">
        <v>2</v>
      </c>
      <c r="D9" s="286" t="s">
        <v>791</v>
      </c>
      <c r="E9" s="6">
        <v>36032.724999999999</v>
      </c>
      <c r="I9" s="283"/>
    </row>
    <row r="10" spans="3:9">
      <c r="C10" s="26">
        <v>3</v>
      </c>
      <c r="D10" s="286" t="s">
        <v>792</v>
      </c>
      <c r="E10" s="535">
        <v>0</v>
      </c>
      <c r="I10" s="283"/>
    </row>
    <row r="11" spans="3:9">
      <c r="C11" s="26">
        <v>4</v>
      </c>
      <c r="D11" s="286" t="s">
        <v>793</v>
      </c>
      <c r="E11" s="535">
        <v>0</v>
      </c>
    </row>
    <row r="12" spans="3:9" ht="19.5" thickBot="1">
      <c r="C12" s="281"/>
      <c r="D12" s="281" t="s">
        <v>794</v>
      </c>
      <c r="E12" s="5"/>
    </row>
    <row r="13" spans="3:9">
      <c r="C13" s="26">
        <v>5</v>
      </c>
      <c r="D13" s="286" t="s">
        <v>795</v>
      </c>
      <c r="E13" s="535">
        <v>0</v>
      </c>
    </row>
    <row r="14" spans="3:9">
      <c r="C14" s="26">
        <v>6</v>
      </c>
      <c r="D14" s="286" t="s">
        <v>796</v>
      </c>
      <c r="E14" s="535">
        <v>0</v>
      </c>
    </row>
    <row r="15" spans="3:9">
      <c r="C15" s="26">
        <v>7</v>
      </c>
      <c r="D15" s="286" t="s">
        <v>797</v>
      </c>
      <c r="E15" s="535">
        <v>0</v>
      </c>
    </row>
    <row r="16" spans="3:9">
      <c r="C16" s="26">
        <v>8</v>
      </c>
      <c r="D16" s="286" t="s">
        <v>798</v>
      </c>
      <c r="E16" s="535">
        <v>0</v>
      </c>
    </row>
    <row r="17" spans="3:5" ht="16.149999999999999" customHeight="1" thickBot="1">
      <c r="C17" s="287">
        <v>9</v>
      </c>
      <c r="D17" s="288" t="s">
        <v>147</v>
      </c>
      <c r="E17" s="8">
        <v>2007478.075</v>
      </c>
    </row>
    <row r="18" spans="3:5">
      <c r="C18" s="35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4"/>
  <sheetViews>
    <sheetView showGridLines="0" zoomScale="90" zoomScaleNormal="90" workbookViewId="0"/>
  </sheetViews>
  <sheetFormatPr defaultColWidth="9.140625" defaultRowHeight="18.75"/>
  <cols>
    <col min="1" max="2" width="6.85546875" style="14" customWidth="1"/>
    <col min="3" max="3" width="3.140625" style="14" customWidth="1"/>
    <col min="4" max="4" width="66.140625" style="14" customWidth="1"/>
    <col min="5" max="7" width="17.28515625" style="14" customWidth="1"/>
    <col min="8" max="9" width="22.42578125" style="14" customWidth="1"/>
    <col min="10" max="10" width="9.140625" style="14"/>
    <col min="11" max="11" width="13.140625" style="50" customWidth="1"/>
    <col min="12" max="12" width="52.42578125" style="14" customWidth="1"/>
    <col min="13" max="16384" width="9.140625" style="14"/>
  </cols>
  <sheetData>
    <row r="2" spans="3:12">
      <c r="L2" s="289"/>
    </row>
    <row r="3" spans="3:12" s="269" customFormat="1" ht="24">
      <c r="C3" s="120" t="s">
        <v>92</v>
      </c>
      <c r="E3" s="290"/>
    </row>
    <row r="4" spans="3:12" s="269" customFormat="1">
      <c r="C4" s="14" t="s">
        <v>1024</v>
      </c>
    </row>
    <row r="5" spans="3:12" s="269" customFormat="1"/>
    <row r="6" spans="3:12" s="269" customFormat="1">
      <c r="D6" s="14"/>
    </row>
    <row r="7" spans="3:12" ht="19.5" thickBot="1">
      <c r="E7" s="291" t="s">
        <v>111</v>
      </c>
      <c r="F7" s="291" t="s">
        <v>112</v>
      </c>
      <c r="G7" s="291" t="s">
        <v>113</v>
      </c>
      <c r="H7" s="291" t="s">
        <v>148</v>
      </c>
      <c r="I7" s="291" t="s">
        <v>149</v>
      </c>
    </row>
    <row r="8" spans="3:12" ht="37.5" customHeight="1" thickBot="1">
      <c r="C8" s="792" t="s">
        <v>799</v>
      </c>
      <c r="D8" s="792"/>
      <c r="E8" s="789" t="s">
        <v>800</v>
      </c>
      <c r="F8" s="789"/>
      <c r="G8" s="789"/>
      <c r="H8" s="792" t="s">
        <v>377</v>
      </c>
      <c r="I8" s="792" t="s">
        <v>207</v>
      </c>
    </row>
    <row r="9" spans="3:12" ht="18.75" customHeight="1" thickBot="1">
      <c r="C9" s="786"/>
      <c r="D9" s="786"/>
      <c r="E9" s="87" t="s">
        <v>801</v>
      </c>
      <c r="F9" s="87" t="s">
        <v>802</v>
      </c>
      <c r="G9" s="87" t="s">
        <v>803</v>
      </c>
      <c r="H9" s="786"/>
      <c r="I9" s="786"/>
    </row>
    <row r="10" spans="3:12" ht="19.5" thickTop="1">
      <c r="C10" s="249">
        <v>1</v>
      </c>
      <c r="D10" s="267" t="s">
        <v>804</v>
      </c>
      <c r="E10" s="526">
        <v>0</v>
      </c>
      <c r="F10" s="526">
        <v>0</v>
      </c>
      <c r="G10" s="526">
        <v>0</v>
      </c>
      <c r="H10" s="526">
        <v>0</v>
      </c>
      <c r="I10" s="526">
        <v>0</v>
      </c>
    </row>
    <row r="11" spans="3:12">
      <c r="C11" s="249">
        <v>2</v>
      </c>
      <c r="D11" s="267" t="s">
        <v>805</v>
      </c>
      <c r="E11" s="526">
        <v>10008457.168</v>
      </c>
      <c r="F11" s="526">
        <v>8682446.3800000008</v>
      </c>
      <c r="G11" s="526">
        <v>9454364.3530000001</v>
      </c>
      <c r="H11" s="526">
        <v>1254317.898</v>
      </c>
      <c r="I11" s="526">
        <v>15678973.725</v>
      </c>
    </row>
    <row r="12" spans="3:12">
      <c r="C12" s="249">
        <v>3</v>
      </c>
      <c r="D12" s="267" t="s">
        <v>1060</v>
      </c>
      <c r="E12" s="526">
        <v>10008457.168</v>
      </c>
      <c r="F12" s="526">
        <v>8682446.3800000008</v>
      </c>
      <c r="G12" s="526">
        <v>9454364.3530000001</v>
      </c>
      <c r="H12" s="527"/>
      <c r="I12" s="527"/>
    </row>
    <row r="13" spans="3:12">
      <c r="C13" s="249">
        <v>4</v>
      </c>
      <c r="D13" s="267" t="s">
        <v>1061</v>
      </c>
      <c r="E13" s="526">
        <v>0</v>
      </c>
      <c r="F13" s="526">
        <v>0</v>
      </c>
      <c r="G13" s="526">
        <v>0</v>
      </c>
      <c r="H13" s="527"/>
      <c r="I13" s="527"/>
    </row>
    <row r="14" spans="3:12" ht="19.5" thickBot="1">
      <c r="C14" s="292">
        <v>5</v>
      </c>
      <c r="D14" s="293" t="s">
        <v>806</v>
      </c>
      <c r="E14" s="536">
        <v>0</v>
      </c>
      <c r="F14" s="536">
        <v>0</v>
      </c>
      <c r="G14" s="536">
        <v>0</v>
      </c>
      <c r="H14" s="536">
        <v>0</v>
      </c>
      <c r="I14" s="536">
        <v>0</v>
      </c>
    </row>
  </sheetData>
  <mergeCells count="4">
    <mergeCell ref="E8:G8"/>
    <mergeCell ref="H8:H9"/>
    <mergeCell ref="I8:I9"/>
    <mergeCell ref="C8:D9"/>
  </mergeCells>
  <pageMargins left="0.70866141732283472" right="0.70866141732283472" top="0.74803149606299213" bottom="0.74803149606299213" header="0.31496062992125978" footer="0.31496062992125978"/>
  <pageSetup paperSize="9" scale="75" orientation="landscape" verticalDpi="1200"/>
  <headerFooter>
    <oddHeader>&amp;CPL
Załącznik XXXI</oddHeader>
    <oddFooter>&amp;C&amp;P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0"/>
  <sheetViews>
    <sheetView showGridLines="0" zoomScale="90" zoomScaleNormal="90" workbookViewId="0"/>
  </sheetViews>
  <sheetFormatPr defaultColWidth="9.140625" defaultRowHeight="18.75"/>
  <cols>
    <col min="1" max="2" width="6.85546875" style="19" customWidth="1"/>
    <col min="3" max="3" width="5" style="19" customWidth="1"/>
    <col min="4" max="4" width="8.140625" style="19" customWidth="1"/>
    <col min="5" max="5" width="9.140625" style="19" customWidth="1"/>
    <col min="6" max="6" width="57.7109375" style="19" customWidth="1"/>
    <col min="7" max="7" width="20.140625" style="19" customWidth="1"/>
    <col min="8" max="9" width="22" style="19" customWidth="1"/>
    <col min="10" max="10" width="24" style="19" bestFit="1" customWidth="1"/>
    <col min="11" max="11" width="9.140625" style="19" customWidth="1"/>
    <col min="12" max="16384" width="9.140625" style="19"/>
  </cols>
  <sheetData>
    <row r="3" spans="2:10" ht="24">
      <c r="C3" s="36" t="s">
        <v>94</v>
      </c>
    </row>
    <row r="4" spans="2:10">
      <c r="C4" s="14" t="s">
        <v>1024</v>
      </c>
      <c r="D4" s="294"/>
    </row>
    <row r="5" spans="2:10">
      <c r="G5" s="295"/>
      <c r="H5" s="295"/>
      <c r="I5" s="295"/>
      <c r="J5" s="295"/>
    </row>
    <row r="6" spans="2:10">
      <c r="G6" s="296" t="s">
        <v>111</v>
      </c>
      <c r="H6" s="296" t="s">
        <v>112</v>
      </c>
      <c r="I6" s="296" t="s">
        <v>113</v>
      </c>
      <c r="J6" s="296" t="s">
        <v>148</v>
      </c>
    </row>
    <row r="7" spans="2:10" ht="39" thickBot="1">
      <c r="C7" s="297"/>
      <c r="D7" s="793"/>
      <c r="E7" s="777"/>
      <c r="F7" s="777"/>
      <c r="G7" s="298" t="s">
        <v>807</v>
      </c>
      <c r="H7" s="299" t="s">
        <v>808</v>
      </c>
      <c r="I7" s="299" t="s">
        <v>809</v>
      </c>
      <c r="J7" s="299" t="s">
        <v>810</v>
      </c>
    </row>
    <row r="8" spans="2:10">
      <c r="B8" s="300"/>
      <c r="C8" s="247">
        <v>1</v>
      </c>
      <c r="D8" s="794" t="s">
        <v>811</v>
      </c>
      <c r="E8" s="794"/>
      <c r="F8" s="301" t="s">
        <v>812</v>
      </c>
      <c r="G8" s="249">
        <v>11</v>
      </c>
      <c r="H8" s="249">
        <v>9</v>
      </c>
      <c r="I8" s="249">
        <v>32</v>
      </c>
      <c r="J8" s="249">
        <v>116</v>
      </c>
    </row>
    <row r="9" spans="2:10">
      <c r="C9" s="249">
        <v>2</v>
      </c>
      <c r="D9" s="795"/>
      <c r="E9" s="795"/>
      <c r="F9" s="302" t="s">
        <v>813</v>
      </c>
      <c r="G9" s="249">
        <v>2088.3392992590402</v>
      </c>
      <c r="H9" s="249">
        <v>16655.219990000001</v>
      </c>
      <c r="I9" s="249">
        <v>18274.509660000003</v>
      </c>
      <c r="J9" s="249">
        <v>37134.343309999989</v>
      </c>
    </row>
    <row r="10" spans="2:10">
      <c r="C10" s="249">
        <v>3</v>
      </c>
      <c r="D10" s="795"/>
      <c r="E10" s="795"/>
      <c r="F10" s="302" t="s">
        <v>1043</v>
      </c>
      <c r="G10" s="249">
        <v>1816.55129925904</v>
      </c>
      <c r="H10" s="249">
        <v>14251.216420000001</v>
      </c>
      <c r="I10" s="249">
        <v>17369.690980000003</v>
      </c>
      <c r="J10" s="249">
        <v>36293.167639999985</v>
      </c>
    </row>
    <row r="11" spans="2:10">
      <c r="C11" s="249">
        <v>4</v>
      </c>
      <c r="D11" s="795"/>
      <c r="E11" s="795"/>
      <c r="F11" s="302" t="s">
        <v>1044</v>
      </c>
      <c r="G11" s="537"/>
      <c r="H11" s="537"/>
      <c r="I11" s="537"/>
      <c r="J11" s="537"/>
    </row>
    <row r="12" spans="2:10" ht="25.5">
      <c r="C12" s="249" t="s">
        <v>118</v>
      </c>
      <c r="D12" s="795"/>
      <c r="E12" s="795"/>
      <c r="F12" s="302" t="s">
        <v>1045</v>
      </c>
      <c r="G12" s="538">
        <v>0</v>
      </c>
      <c r="H12" s="538">
        <v>0</v>
      </c>
      <c r="I12" s="538">
        <v>0</v>
      </c>
      <c r="J12" s="538">
        <v>0</v>
      </c>
    </row>
    <row r="13" spans="2:10" ht="21" customHeight="1">
      <c r="C13" s="249">
        <v>5</v>
      </c>
      <c r="D13" s="795"/>
      <c r="E13" s="795"/>
      <c r="F13" s="302" t="s">
        <v>1046</v>
      </c>
      <c r="G13" s="538">
        <v>0</v>
      </c>
      <c r="H13" s="538">
        <v>0</v>
      </c>
      <c r="I13" s="538">
        <v>0</v>
      </c>
      <c r="J13" s="538">
        <v>0</v>
      </c>
    </row>
    <row r="14" spans="2:10">
      <c r="C14" s="249" t="s">
        <v>814</v>
      </c>
      <c r="D14" s="795"/>
      <c r="E14" s="795"/>
      <c r="F14" s="302" t="s">
        <v>1047</v>
      </c>
      <c r="G14" s="538">
        <v>0</v>
      </c>
      <c r="H14" s="538">
        <v>0</v>
      </c>
      <c r="I14" s="538">
        <v>0</v>
      </c>
      <c r="J14" s="538">
        <v>0</v>
      </c>
    </row>
    <row r="15" spans="2:10">
      <c r="C15" s="249">
        <v>6</v>
      </c>
      <c r="D15" s="795"/>
      <c r="E15" s="795"/>
      <c r="F15" s="302" t="s">
        <v>1044</v>
      </c>
      <c r="G15" s="537"/>
      <c r="H15" s="537"/>
      <c r="I15" s="537"/>
      <c r="J15" s="537"/>
    </row>
    <row r="16" spans="2:10">
      <c r="C16" s="249">
        <v>7</v>
      </c>
      <c r="D16" s="795"/>
      <c r="E16" s="795"/>
      <c r="F16" s="302" t="s">
        <v>1048</v>
      </c>
      <c r="G16" s="249">
        <v>271.78800000000001</v>
      </c>
      <c r="H16" s="249">
        <v>2404.0035700000003</v>
      </c>
      <c r="I16" s="249">
        <v>904.81867999999997</v>
      </c>
      <c r="J16" s="249">
        <v>841.17566999999974</v>
      </c>
    </row>
    <row r="17" spans="3:10">
      <c r="C17" s="249">
        <v>8</v>
      </c>
      <c r="D17" s="795"/>
      <c r="E17" s="795"/>
      <c r="F17" s="302" t="s">
        <v>1044</v>
      </c>
      <c r="G17" s="537"/>
      <c r="H17" s="537"/>
      <c r="I17" s="537"/>
      <c r="J17" s="537"/>
    </row>
    <row r="18" spans="3:10" hidden="1">
      <c r="C18" s="249">
        <v>9</v>
      </c>
      <c r="D18" s="795" t="s">
        <v>815</v>
      </c>
      <c r="E18" s="795"/>
      <c r="F18" s="302" t="s">
        <v>812</v>
      </c>
      <c r="G18" s="249">
        <v>11</v>
      </c>
      <c r="H18" s="249">
        <v>10</v>
      </c>
      <c r="I18" s="249">
        <v>36</v>
      </c>
      <c r="J18" s="249">
        <v>121</v>
      </c>
    </row>
    <row r="19" spans="3:10" hidden="1">
      <c r="C19" s="249">
        <v>10</v>
      </c>
      <c r="D19" s="795"/>
      <c r="E19" s="795"/>
      <c r="F19" s="302" t="s">
        <v>816</v>
      </c>
      <c r="G19" s="538">
        <v>0</v>
      </c>
      <c r="H19" s="538">
        <v>0</v>
      </c>
      <c r="I19" s="538">
        <v>0</v>
      </c>
      <c r="J19" s="538">
        <v>0</v>
      </c>
    </row>
    <row r="20" spans="3:10" hidden="1">
      <c r="C20" s="249">
        <v>11</v>
      </c>
      <c r="D20" s="795"/>
      <c r="E20" s="795"/>
      <c r="F20" s="302" t="s">
        <v>1043</v>
      </c>
      <c r="G20" s="538">
        <v>0</v>
      </c>
      <c r="H20" s="538">
        <v>0</v>
      </c>
      <c r="I20" s="538">
        <v>0</v>
      </c>
      <c r="J20" s="538">
        <v>0</v>
      </c>
    </row>
    <row r="21" spans="3:10" hidden="1">
      <c r="C21" s="249">
        <v>12</v>
      </c>
      <c r="D21" s="795"/>
      <c r="E21" s="795"/>
      <c r="F21" s="302" t="s">
        <v>1049</v>
      </c>
      <c r="G21" s="538">
        <v>0</v>
      </c>
      <c r="H21" s="538">
        <v>0</v>
      </c>
      <c r="I21" s="538">
        <v>0</v>
      </c>
      <c r="J21" s="538">
        <v>0</v>
      </c>
    </row>
    <row r="22" spans="3:10" ht="25.5" hidden="1">
      <c r="C22" s="249" t="s">
        <v>817</v>
      </c>
      <c r="D22" s="795"/>
      <c r="E22" s="795"/>
      <c r="F22" s="302" t="s">
        <v>1045</v>
      </c>
      <c r="G22" s="538">
        <v>0</v>
      </c>
      <c r="H22" s="538">
        <v>0</v>
      </c>
      <c r="I22" s="538">
        <v>0</v>
      </c>
      <c r="J22" s="538">
        <v>0</v>
      </c>
    </row>
    <row r="23" spans="3:10" ht="25.5" hidden="1">
      <c r="C23" s="249" t="s">
        <v>184</v>
      </c>
      <c r="D23" s="795"/>
      <c r="E23" s="795"/>
      <c r="F23" s="302" t="s">
        <v>1049</v>
      </c>
      <c r="G23" s="538">
        <v>0</v>
      </c>
      <c r="H23" s="538">
        <v>0</v>
      </c>
      <c r="I23" s="538">
        <v>0</v>
      </c>
      <c r="J23" s="538">
        <v>0</v>
      </c>
    </row>
    <row r="24" spans="3:10" ht="20.25" hidden="1" customHeight="1">
      <c r="C24" s="249" t="s">
        <v>818</v>
      </c>
      <c r="D24" s="795"/>
      <c r="E24" s="795"/>
      <c r="F24" s="302" t="s">
        <v>1046</v>
      </c>
      <c r="G24" s="538">
        <v>0</v>
      </c>
      <c r="H24" s="538">
        <v>0</v>
      </c>
      <c r="I24" s="538">
        <v>0</v>
      </c>
      <c r="J24" s="538">
        <v>0</v>
      </c>
    </row>
    <row r="25" spans="3:10" ht="25.5" hidden="1">
      <c r="C25" s="249" t="s">
        <v>186</v>
      </c>
      <c r="D25" s="795"/>
      <c r="E25" s="795"/>
      <c r="F25" s="302" t="s">
        <v>1049</v>
      </c>
      <c r="G25" s="538">
        <v>0</v>
      </c>
      <c r="H25" s="538">
        <v>0</v>
      </c>
      <c r="I25" s="538">
        <v>0</v>
      </c>
      <c r="J25" s="538">
        <v>0</v>
      </c>
    </row>
    <row r="26" spans="3:10" ht="25.5" hidden="1">
      <c r="C26" s="249" t="s">
        <v>819</v>
      </c>
      <c r="D26" s="795"/>
      <c r="E26" s="795"/>
      <c r="F26" s="302" t="s">
        <v>1047</v>
      </c>
      <c r="G26" s="538">
        <v>0</v>
      </c>
      <c r="H26" s="538">
        <v>0</v>
      </c>
      <c r="I26" s="538">
        <v>0</v>
      </c>
      <c r="J26" s="538">
        <v>0</v>
      </c>
    </row>
    <row r="27" spans="3:10" ht="25.5" hidden="1">
      <c r="C27" s="249" t="s">
        <v>820</v>
      </c>
      <c r="D27" s="795"/>
      <c r="E27" s="795"/>
      <c r="F27" s="302" t="s">
        <v>1049</v>
      </c>
      <c r="G27" s="538">
        <v>0</v>
      </c>
      <c r="H27" s="538">
        <v>0</v>
      </c>
      <c r="I27" s="538">
        <v>0</v>
      </c>
      <c r="J27" s="538">
        <v>0</v>
      </c>
    </row>
    <row r="28" spans="3:10" hidden="1">
      <c r="C28" s="249">
        <v>15</v>
      </c>
      <c r="D28" s="795"/>
      <c r="E28" s="795"/>
      <c r="F28" s="302" t="s">
        <v>1048</v>
      </c>
      <c r="G28" s="538">
        <v>0</v>
      </c>
      <c r="H28" s="538">
        <v>0</v>
      </c>
      <c r="I28" s="538">
        <v>0</v>
      </c>
      <c r="J28" s="538">
        <v>0</v>
      </c>
    </row>
    <row r="29" spans="3:10" hidden="1">
      <c r="C29" s="249">
        <v>16</v>
      </c>
      <c r="D29" s="795"/>
      <c r="E29" s="795"/>
      <c r="F29" s="302" t="s">
        <v>1049</v>
      </c>
      <c r="G29" s="538">
        <v>0</v>
      </c>
      <c r="H29" s="538">
        <v>0</v>
      </c>
      <c r="I29" s="538">
        <v>0</v>
      </c>
      <c r="J29" s="538">
        <v>0</v>
      </c>
    </row>
    <row r="30" spans="3:10" ht="19.5" thickBot="1">
      <c r="C30" s="303">
        <v>17</v>
      </c>
      <c r="D30" s="796" t="s">
        <v>821</v>
      </c>
      <c r="E30" s="796"/>
      <c r="F30" s="796"/>
      <c r="G30" s="292">
        <v>2088.3392992590402</v>
      </c>
      <c r="H30" s="292">
        <v>16655.219990000001</v>
      </c>
      <c r="I30" s="292">
        <v>18274.509660000003</v>
      </c>
      <c r="J30" s="292">
        <v>37134.343309999989</v>
      </c>
    </row>
  </sheetData>
  <mergeCells count="4">
    <mergeCell ref="D7:F7"/>
    <mergeCell ref="D8:E17"/>
    <mergeCell ref="D18:E29"/>
    <mergeCell ref="D30:F30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Z32"/>
  <sheetViews>
    <sheetView showGridLines="0" zoomScale="80" zoomScaleNormal="80" zoomScalePageLayoutView="90" workbookViewId="0"/>
  </sheetViews>
  <sheetFormatPr defaultColWidth="9.140625" defaultRowHeight="18.75"/>
  <cols>
    <col min="1" max="2" width="9.140625" style="19"/>
    <col min="3" max="3" width="3" style="19" bestFit="1" customWidth="1"/>
    <col min="4" max="4" width="61.5703125" style="19" bestFit="1" customWidth="1"/>
    <col min="5" max="9" width="20" style="19" customWidth="1"/>
    <col min="10" max="10" width="20" style="305" customWidth="1"/>
    <col min="11" max="11" width="20" style="19" customWidth="1"/>
    <col min="12" max="12" width="22.140625" style="19" customWidth="1"/>
    <col min="13" max="13" width="9.140625" style="19" customWidth="1"/>
    <col min="14" max="14" width="255.7109375" style="19" bestFit="1" customWidth="1"/>
    <col min="15" max="15" width="9.140625" style="19" customWidth="1"/>
    <col min="16" max="16384" width="9.140625" style="19"/>
  </cols>
  <sheetData>
    <row r="3" spans="3:26" ht="24">
      <c r="D3" s="36" t="s">
        <v>95</v>
      </c>
    </row>
    <row r="4" spans="3:26">
      <c r="D4" s="14" t="s">
        <v>1024</v>
      </c>
      <c r="E4" s="306"/>
      <c r="F4" s="306"/>
      <c r="G4" s="306"/>
      <c r="H4" s="306"/>
      <c r="I4" s="306"/>
      <c r="J4" s="307"/>
      <c r="K4" s="306"/>
    </row>
    <row r="5" spans="3:26">
      <c r="F5" s="306"/>
      <c r="G5" s="306"/>
      <c r="H5" s="306"/>
      <c r="I5" s="306"/>
      <c r="J5" s="307"/>
    </row>
    <row r="6" spans="3:26">
      <c r="C6" s="180"/>
      <c r="D6" s="154"/>
      <c r="E6" s="296" t="s">
        <v>111</v>
      </c>
      <c r="F6" s="296" t="s">
        <v>112</v>
      </c>
      <c r="G6" s="296" t="s">
        <v>113</v>
      </c>
      <c r="H6" s="296" t="s">
        <v>148</v>
      </c>
      <c r="I6" s="296" t="s">
        <v>149</v>
      </c>
      <c r="J6" s="296" t="s">
        <v>208</v>
      </c>
      <c r="K6" s="296" t="s">
        <v>822</v>
      </c>
      <c r="L6" s="296" t="s">
        <v>823</v>
      </c>
    </row>
    <row r="7" spans="3:26" ht="149.25" customHeight="1" thickBot="1">
      <c r="C7" s="308"/>
      <c r="D7" s="299" t="s">
        <v>824</v>
      </c>
      <c r="E7" s="299" t="s">
        <v>825</v>
      </c>
      <c r="F7" s="299" t="s">
        <v>826</v>
      </c>
      <c r="G7" s="299" t="s">
        <v>827</v>
      </c>
      <c r="H7" s="299" t="s">
        <v>828</v>
      </c>
      <c r="I7" s="299" t="s">
        <v>829</v>
      </c>
      <c r="J7" s="299" t="s">
        <v>830</v>
      </c>
      <c r="K7" s="299" t="s">
        <v>831</v>
      </c>
      <c r="L7" s="299" t="s">
        <v>832</v>
      </c>
      <c r="N7" s="271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</row>
    <row r="8" spans="3:26">
      <c r="C8" s="247">
        <v>1</v>
      </c>
      <c r="D8" s="302" t="s">
        <v>807</v>
      </c>
      <c r="E8" s="539">
        <v>0</v>
      </c>
      <c r="F8" s="539">
        <v>0</v>
      </c>
      <c r="G8" s="539">
        <v>0</v>
      </c>
      <c r="H8" s="539">
        <v>0</v>
      </c>
      <c r="I8" s="539">
        <v>0</v>
      </c>
      <c r="J8" s="539">
        <v>0</v>
      </c>
      <c r="K8" s="539">
        <v>0</v>
      </c>
      <c r="L8" s="539">
        <v>0</v>
      </c>
    </row>
    <row r="9" spans="3:26">
      <c r="C9" s="249">
        <v>2</v>
      </c>
      <c r="D9" s="302" t="s">
        <v>1055</v>
      </c>
      <c r="E9" s="539">
        <v>0</v>
      </c>
      <c r="F9" s="539">
        <v>0</v>
      </c>
      <c r="G9" s="539">
        <v>0</v>
      </c>
      <c r="H9" s="539">
        <v>0</v>
      </c>
      <c r="I9" s="539">
        <v>0</v>
      </c>
      <c r="J9" s="539">
        <v>0</v>
      </c>
      <c r="K9" s="539">
        <v>0</v>
      </c>
      <c r="L9" s="539">
        <v>0</v>
      </c>
    </row>
    <row r="10" spans="3:26">
      <c r="C10" s="249">
        <v>3</v>
      </c>
      <c r="D10" s="302" t="s">
        <v>1056</v>
      </c>
      <c r="E10" s="539">
        <v>0</v>
      </c>
      <c r="F10" s="539">
        <v>0</v>
      </c>
      <c r="G10" s="539">
        <v>0</v>
      </c>
      <c r="H10" s="539">
        <v>0</v>
      </c>
      <c r="I10" s="539">
        <v>0</v>
      </c>
      <c r="J10" s="539">
        <v>0</v>
      </c>
      <c r="K10" s="539">
        <v>0</v>
      </c>
      <c r="L10" s="539">
        <v>0</v>
      </c>
    </row>
    <row r="11" spans="3:26">
      <c r="C11" s="249">
        <v>4</v>
      </c>
      <c r="D11" s="302" t="s">
        <v>1057</v>
      </c>
      <c r="E11" s="539">
        <v>0</v>
      </c>
      <c r="F11" s="539">
        <v>0</v>
      </c>
      <c r="G11" s="539">
        <v>0</v>
      </c>
      <c r="H11" s="539">
        <v>0</v>
      </c>
      <c r="I11" s="539">
        <v>0</v>
      </c>
      <c r="J11" s="539">
        <v>0</v>
      </c>
      <c r="K11" s="539">
        <v>0</v>
      </c>
      <c r="L11" s="539">
        <v>0</v>
      </c>
    </row>
    <row r="12" spans="3:26">
      <c r="C12" s="249">
        <v>5</v>
      </c>
      <c r="D12" s="302" t="s">
        <v>1058</v>
      </c>
      <c r="E12" s="539">
        <v>0</v>
      </c>
      <c r="F12" s="539">
        <v>0</v>
      </c>
      <c r="G12" s="539">
        <v>0</v>
      </c>
      <c r="H12" s="539">
        <v>0</v>
      </c>
      <c r="I12" s="539">
        <v>0</v>
      </c>
      <c r="J12" s="539">
        <v>0</v>
      </c>
      <c r="K12" s="539">
        <v>0</v>
      </c>
      <c r="L12" s="539">
        <v>0</v>
      </c>
    </row>
    <row r="13" spans="3:26">
      <c r="C13" s="249">
        <v>6</v>
      </c>
      <c r="D13" s="302" t="s">
        <v>1059</v>
      </c>
      <c r="E13" s="539">
        <v>0</v>
      </c>
      <c r="F13" s="539">
        <v>0</v>
      </c>
      <c r="G13" s="539">
        <v>0</v>
      </c>
      <c r="H13" s="539">
        <v>0</v>
      </c>
      <c r="I13" s="539">
        <v>0</v>
      </c>
      <c r="J13" s="539">
        <v>0</v>
      </c>
      <c r="K13" s="539">
        <v>0</v>
      </c>
      <c r="L13" s="539">
        <v>0</v>
      </c>
    </row>
    <row r="14" spans="3:26">
      <c r="C14" s="249">
        <v>7</v>
      </c>
      <c r="D14" s="302" t="s">
        <v>834</v>
      </c>
      <c r="E14" s="539">
        <v>23549.75</v>
      </c>
      <c r="F14" s="539">
        <v>9152.9989999999998</v>
      </c>
      <c r="G14" s="539">
        <v>14396.751</v>
      </c>
      <c r="H14" s="539">
        <v>0</v>
      </c>
      <c r="I14" s="539">
        <v>0</v>
      </c>
      <c r="J14" s="249">
        <v>1442.028</v>
      </c>
      <c r="K14" s="539">
        <v>6850.6509999999998</v>
      </c>
      <c r="L14" s="539">
        <v>3892.2</v>
      </c>
    </row>
    <row r="15" spans="3:26">
      <c r="C15" s="249">
        <v>8</v>
      </c>
      <c r="D15" s="302" t="s">
        <v>1055</v>
      </c>
      <c r="E15" s="539">
        <v>10014.924999999999</v>
      </c>
      <c r="F15" s="539">
        <v>5588.299</v>
      </c>
      <c r="G15" s="539">
        <v>4426.6260000000002</v>
      </c>
      <c r="H15" s="539">
        <v>0</v>
      </c>
      <c r="I15" s="539">
        <v>0</v>
      </c>
      <c r="J15" s="539">
        <v>0</v>
      </c>
      <c r="K15" s="539">
        <v>1843.923</v>
      </c>
      <c r="L15" s="539">
        <v>0</v>
      </c>
    </row>
    <row r="16" spans="3:26">
      <c r="C16" s="249">
        <v>9</v>
      </c>
      <c r="D16" s="302" t="s">
        <v>1056</v>
      </c>
      <c r="E16" s="539">
        <v>0</v>
      </c>
      <c r="F16" s="539">
        <v>0</v>
      </c>
      <c r="G16" s="539">
        <v>0</v>
      </c>
      <c r="H16" s="539">
        <v>0</v>
      </c>
      <c r="I16" s="539">
        <v>0</v>
      </c>
      <c r="J16" s="539">
        <v>0</v>
      </c>
      <c r="K16" s="539">
        <v>0</v>
      </c>
      <c r="L16" s="539">
        <v>0</v>
      </c>
    </row>
    <row r="17" spans="3:14">
      <c r="C17" s="249">
        <v>10</v>
      </c>
      <c r="D17" s="302" t="s">
        <v>1057</v>
      </c>
      <c r="E17" s="539">
        <v>13534.825000000001</v>
      </c>
      <c r="F17" s="539">
        <v>3564.7</v>
      </c>
      <c r="G17" s="539">
        <v>9970.125</v>
      </c>
      <c r="H17" s="539">
        <v>0</v>
      </c>
      <c r="I17" s="539">
        <v>0</v>
      </c>
      <c r="J17" s="249">
        <v>1442.028</v>
      </c>
      <c r="K17" s="539">
        <v>5006.7280000000001</v>
      </c>
      <c r="L17" s="539">
        <v>3892.2</v>
      </c>
    </row>
    <row r="18" spans="3:14">
      <c r="C18" s="249">
        <v>11</v>
      </c>
      <c r="D18" s="302" t="s">
        <v>1058</v>
      </c>
      <c r="E18" s="539">
        <v>0</v>
      </c>
      <c r="F18" s="539">
        <v>0</v>
      </c>
      <c r="G18" s="539">
        <v>0</v>
      </c>
      <c r="H18" s="539">
        <v>0</v>
      </c>
      <c r="I18" s="539">
        <v>0</v>
      </c>
      <c r="J18" s="539">
        <v>0</v>
      </c>
      <c r="K18" s="539">
        <v>0</v>
      </c>
      <c r="L18" s="539">
        <v>0</v>
      </c>
    </row>
    <row r="19" spans="3:14">
      <c r="C19" s="249">
        <v>12</v>
      </c>
      <c r="D19" s="302" t="s">
        <v>1059</v>
      </c>
      <c r="E19" s="539">
        <v>0</v>
      </c>
      <c r="F19" s="539">
        <v>0</v>
      </c>
      <c r="G19" s="539">
        <v>0</v>
      </c>
      <c r="H19" s="539">
        <v>0</v>
      </c>
      <c r="I19" s="539">
        <v>0</v>
      </c>
      <c r="J19" s="539">
        <v>0</v>
      </c>
      <c r="K19" s="539">
        <v>0</v>
      </c>
      <c r="L19" s="539">
        <v>0</v>
      </c>
    </row>
    <row r="20" spans="3:14">
      <c r="C20" s="249">
        <v>13</v>
      </c>
      <c r="D20" s="302" t="s">
        <v>809</v>
      </c>
      <c r="E20" s="539">
        <v>15945.702800000001</v>
      </c>
      <c r="F20" s="539">
        <v>6238.2625499999995</v>
      </c>
      <c r="G20" s="539">
        <v>9707.4402499999997</v>
      </c>
      <c r="H20" s="539">
        <v>0</v>
      </c>
      <c r="I20" s="539">
        <v>0</v>
      </c>
      <c r="J20" s="249">
        <v>712.41969999999992</v>
      </c>
      <c r="K20" s="539">
        <v>3498.3519999999999</v>
      </c>
      <c r="L20" s="539">
        <v>3117.3922499999999</v>
      </c>
    </row>
    <row r="21" spans="3:14">
      <c r="C21" s="249">
        <v>14</v>
      </c>
      <c r="D21" s="302" t="s">
        <v>1055</v>
      </c>
      <c r="E21" s="539">
        <v>7302.3652499999998</v>
      </c>
      <c r="F21" s="539">
        <v>4458.5842499999999</v>
      </c>
      <c r="G21" s="539">
        <v>2843.7809999999999</v>
      </c>
      <c r="H21" s="539">
        <v>0</v>
      </c>
      <c r="I21" s="539">
        <v>0</v>
      </c>
      <c r="J21" s="539">
        <v>0</v>
      </c>
      <c r="K21" s="539">
        <v>1011.9829999999999</v>
      </c>
      <c r="L21" s="539">
        <v>0</v>
      </c>
    </row>
    <row r="22" spans="3:14">
      <c r="C22" s="249">
        <v>15</v>
      </c>
      <c r="D22" s="302" t="s">
        <v>1056</v>
      </c>
      <c r="E22" s="539">
        <v>0</v>
      </c>
      <c r="F22" s="539">
        <v>0</v>
      </c>
      <c r="G22" s="539">
        <v>0</v>
      </c>
      <c r="H22" s="539">
        <v>0</v>
      </c>
      <c r="I22" s="539">
        <v>0</v>
      </c>
      <c r="J22" s="539">
        <v>0</v>
      </c>
      <c r="K22" s="539">
        <v>0</v>
      </c>
      <c r="L22" s="539">
        <v>0</v>
      </c>
    </row>
    <row r="23" spans="3:14">
      <c r="C23" s="249">
        <v>16</v>
      </c>
      <c r="D23" s="302" t="s">
        <v>1057</v>
      </c>
      <c r="E23" s="539">
        <v>8643.3375500000002</v>
      </c>
      <c r="F23" s="539">
        <v>1779.6783</v>
      </c>
      <c r="G23" s="539">
        <v>6863.6592499999997</v>
      </c>
      <c r="H23" s="539">
        <v>0</v>
      </c>
      <c r="I23" s="539">
        <v>0</v>
      </c>
      <c r="J23" s="249">
        <v>712.41969999999992</v>
      </c>
      <c r="K23" s="539">
        <v>2486.3690000000001</v>
      </c>
      <c r="L23" s="539">
        <v>3117.3922499999999</v>
      </c>
    </row>
    <row r="24" spans="3:14">
      <c r="C24" s="249">
        <v>17</v>
      </c>
      <c r="D24" s="302" t="s">
        <v>1058</v>
      </c>
      <c r="E24" s="539">
        <v>0</v>
      </c>
      <c r="F24" s="539">
        <v>0</v>
      </c>
      <c r="G24" s="539">
        <v>0</v>
      </c>
      <c r="H24" s="539">
        <v>0</v>
      </c>
      <c r="I24" s="539">
        <v>0</v>
      </c>
      <c r="J24" s="539">
        <v>0</v>
      </c>
      <c r="K24" s="539">
        <v>0</v>
      </c>
      <c r="L24" s="539">
        <v>0</v>
      </c>
    </row>
    <row r="25" spans="3:14">
      <c r="C25" s="249">
        <v>18</v>
      </c>
      <c r="D25" s="302" t="s">
        <v>1059</v>
      </c>
      <c r="E25" s="539">
        <v>0</v>
      </c>
      <c r="F25" s="539">
        <v>0</v>
      </c>
      <c r="G25" s="539">
        <v>0</v>
      </c>
      <c r="H25" s="539">
        <v>0</v>
      </c>
      <c r="I25" s="539">
        <v>0</v>
      </c>
      <c r="J25" s="539">
        <v>0</v>
      </c>
      <c r="K25" s="539">
        <v>0</v>
      </c>
      <c r="L25" s="539">
        <v>0</v>
      </c>
    </row>
    <row r="26" spans="3:14">
      <c r="C26" s="249">
        <v>19</v>
      </c>
      <c r="D26" s="302" t="s">
        <v>810</v>
      </c>
      <c r="E26" s="539">
        <v>18304.815429999999</v>
      </c>
      <c r="F26" s="539">
        <v>11535.456120000001</v>
      </c>
      <c r="G26" s="539">
        <v>6769.3593099999989</v>
      </c>
      <c r="H26" s="539">
        <v>0</v>
      </c>
      <c r="I26" s="539">
        <v>0</v>
      </c>
      <c r="J26" s="249">
        <v>643.97315720000006</v>
      </c>
      <c r="K26" s="539">
        <v>4917.3731737999997</v>
      </c>
      <c r="L26" s="539">
        <v>2475.1835600000004</v>
      </c>
    </row>
    <row r="27" spans="3:14">
      <c r="C27" s="249">
        <v>20</v>
      </c>
      <c r="D27" s="302" t="s">
        <v>1055</v>
      </c>
      <c r="E27" s="539">
        <v>11559.829190000002</v>
      </c>
      <c r="F27" s="539">
        <v>8702.3291900000022</v>
      </c>
      <c r="G27" s="539">
        <v>2857.5</v>
      </c>
      <c r="H27" s="539">
        <v>0</v>
      </c>
      <c r="I27" s="539">
        <v>0</v>
      </c>
      <c r="J27" s="539">
        <v>0</v>
      </c>
      <c r="K27" s="539">
        <v>3288.4176299999999</v>
      </c>
      <c r="L27" s="539">
        <v>0</v>
      </c>
      <c r="N27" s="309"/>
    </row>
    <row r="28" spans="3:14">
      <c r="C28" s="249">
        <v>21</v>
      </c>
      <c r="D28" s="302" t="s">
        <v>1056</v>
      </c>
      <c r="E28" s="539">
        <v>0</v>
      </c>
      <c r="F28" s="539">
        <v>0</v>
      </c>
      <c r="G28" s="539">
        <v>0</v>
      </c>
      <c r="H28" s="539">
        <v>0</v>
      </c>
      <c r="I28" s="539">
        <v>0</v>
      </c>
      <c r="J28" s="539">
        <v>0</v>
      </c>
      <c r="K28" s="539">
        <v>0</v>
      </c>
      <c r="L28" s="539">
        <v>0</v>
      </c>
    </row>
    <row r="29" spans="3:14">
      <c r="C29" s="249">
        <v>22</v>
      </c>
      <c r="D29" s="302" t="s">
        <v>1057</v>
      </c>
      <c r="E29" s="539">
        <v>6744.9862399999984</v>
      </c>
      <c r="F29" s="539">
        <v>2833.1269299999999</v>
      </c>
      <c r="G29" s="539">
        <v>3911.8593099999985</v>
      </c>
      <c r="H29" s="539">
        <v>0</v>
      </c>
      <c r="I29" s="539">
        <v>0</v>
      </c>
      <c r="J29" s="249">
        <v>643.97315720000006</v>
      </c>
      <c r="K29" s="539">
        <v>1628.9555438000002</v>
      </c>
      <c r="L29" s="539">
        <v>2475.1835600000004</v>
      </c>
    </row>
    <row r="30" spans="3:14">
      <c r="C30" s="249">
        <v>23</v>
      </c>
      <c r="D30" s="302" t="s">
        <v>1058</v>
      </c>
      <c r="E30" s="539">
        <v>0</v>
      </c>
      <c r="F30" s="539">
        <v>0</v>
      </c>
      <c r="G30" s="539">
        <v>0</v>
      </c>
      <c r="H30" s="539">
        <v>0</v>
      </c>
      <c r="I30" s="539">
        <v>0</v>
      </c>
      <c r="J30" s="539">
        <v>0</v>
      </c>
      <c r="K30" s="539">
        <v>0</v>
      </c>
      <c r="L30" s="539">
        <v>0</v>
      </c>
    </row>
    <row r="31" spans="3:14">
      <c r="C31" s="249">
        <v>24</v>
      </c>
      <c r="D31" s="302" t="s">
        <v>833</v>
      </c>
      <c r="E31" s="539">
        <v>0</v>
      </c>
      <c r="F31" s="539">
        <v>0</v>
      </c>
      <c r="G31" s="539">
        <v>0</v>
      </c>
      <c r="H31" s="539">
        <v>0</v>
      </c>
      <c r="I31" s="539">
        <v>0</v>
      </c>
      <c r="J31" s="539">
        <v>0</v>
      </c>
      <c r="K31" s="539">
        <v>0</v>
      </c>
      <c r="L31" s="539">
        <v>0</v>
      </c>
    </row>
    <row r="32" spans="3:14" ht="19.5" thickBot="1">
      <c r="C32" s="292">
        <v>25</v>
      </c>
      <c r="D32" s="304" t="s">
        <v>835</v>
      </c>
      <c r="E32" s="540">
        <v>57800.268230000001</v>
      </c>
      <c r="F32" s="540">
        <v>26926.717670000002</v>
      </c>
      <c r="G32" s="540">
        <v>30873.55056</v>
      </c>
      <c r="H32" s="540">
        <v>0</v>
      </c>
      <c r="I32" s="540">
        <v>0</v>
      </c>
      <c r="J32" s="292">
        <v>2798.4208572000002</v>
      </c>
      <c r="K32" s="540">
        <v>15266.376173799999</v>
      </c>
      <c r="L32" s="540">
        <v>9484.775810000001</v>
      </c>
    </row>
  </sheetData>
  <pageMargins left="0.70866141732283472" right="0.70866141732283472" top="0.74803149606299213" bottom="0.74803149606299213" header="0.31496062992125978" footer="0.31496062992125978"/>
  <pageSetup paperSize="9" scale="65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3"/>
  <sheetViews>
    <sheetView showGridLines="0" zoomScale="90" zoomScaleNormal="90" workbookViewId="0"/>
  </sheetViews>
  <sheetFormatPr defaultColWidth="9.140625" defaultRowHeight="18.75"/>
  <cols>
    <col min="1" max="2" width="7.140625" style="14" customWidth="1"/>
    <col min="3" max="3" width="3.5703125" style="14" customWidth="1"/>
    <col min="4" max="4" width="42.28515625" style="14" customWidth="1"/>
    <col min="5" max="5" width="48.140625" style="14" customWidth="1"/>
    <col min="6" max="8" width="9.140625" style="14"/>
    <col min="9" max="9" width="42.28515625" style="14" customWidth="1"/>
    <col min="10" max="10" width="48.140625" style="14" customWidth="1"/>
    <col min="11" max="16384" width="9.140625" style="14"/>
  </cols>
  <sheetData>
    <row r="3" spans="3:5" ht="24">
      <c r="C3" s="36" t="s">
        <v>96</v>
      </c>
    </row>
    <row r="4" spans="3:5">
      <c r="C4" s="14" t="s">
        <v>1024</v>
      </c>
    </row>
    <row r="5" spans="3:5" ht="26.25" customHeight="1">
      <c r="C5" s="310"/>
    </row>
    <row r="6" spans="3:5" ht="18" customHeight="1">
      <c r="D6" s="296"/>
      <c r="E6" s="296" t="s">
        <v>111</v>
      </c>
    </row>
    <row r="7" spans="3:5" ht="28.9" customHeight="1" thickBot="1">
      <c r="C7" s="311"/>
      <c r="D7" s="299" t="s">
        <v>836</v>
      </c>
      <c r="E7" s="299" t="s">
        <v>837</v>
      </c>
    </row>
    <row r="8" spans="3:5">
      <c r="C8" s="301">
        <v>1</v>
      </c>
      <c r="D8" s="302" t="s">
        <v>838</v>
      </c>
      <c r="E8" s="541">
        <v>1</v>
      </c>
    </row>
    <row r="9" spans="3:5">
      <c r="C9" s="302">
        <v>2</v>
      </c>
      <c r="D9" s="302" t="s">
        <v>839</v>
      </c>
      <c r="E9" s="541">
        <v>0</v>
      </c>
    </row>
    <row r="10" spans="3:5">
      <c r="C10" s="302">
        <v>3</v>
      </c>
      <c r="D10" s="302" t="s">
        <v>840</v>
      </c>
      <c r="E10" s="541">
        <v>0</v>
      </c>
    </row>
    <row r="11" spans="3:5">
      <c r="C11" s="302">
        <v>4</v>
      </c>
      <c r="D11" s="302" t="s">
        <v>841</v>
      </c>
      <c r="E11" s="541">
        <v>0</v>
      </c>
    </row>
    <row r="12" spans="3:5">
      <c r="C12" s="302">
        <v>5</v>
      </c>
      <c r="D12" s="302" t="s">
        <v>842</v>
      </c>
      <c r="E12" s="541">
        <v>0</v>
      </c>
    </row>
    <row r="13" spans="3:5">
      <c r="C13" s="302">
        <v>6</v>
      </c>
      <c r="D13" s="302" t="s">
        <v>843</v>
      </c>
      <c r="E13" s="541">
        <v>0</v>
      </c>
    </row>
    <row r="14" spans="3:5">
      <c r="C14" s="302">
        <v>7</v>
      </c>
      <c r="D14" s="302" t="s">
        <v>844</v>
      </c>
      <c r="E14" s="541">
        <v>0</v>
      </c>
    </row>
    <row r="15" spans="3:5">
      <c r="C15" s="302">
        <v>8</v>
      </c>
      <c r="D15" s="302" t="s">
        <v>845</v>
      </c>
      <c r="E15" s="541">
        <v>0</v>
      </c>
    </row>
    <row r="16" spans="3:5">
      <c r="C16" s="302">
        <v>9</v>
      </c>
      <c r="D16" s="302" t="s">
        <v>846</v>
      </c>
      <c r="E16" s="541">
        <v>0</v>
      </c>
    </row>
    <row r="17" spans="3:5">
      <c r="C17" s="302">
        <v>10</v>
      </c>
      <c r="D17" s="302" t="s">
        <v>847</v>
      </c>
      <c r="E17" s="541">
        <v>0</v>
      </c>
    </row>
    <row r="18" spans="3:5">
      <c r="C18" s="302">
        <v>11</v>
      </c>
      <c r="D18" s="302" t="s">
        <v>848</v>
      </c>
      <c r="E18" s="541">
        <v>0</v>
      </c>
    </row>
    <row r="19" spans="3:5" ht="28.9" hidden="1" customHeight="1" thickBot="1">
      <c r="C19" s="304" t="s">
        <v>849</v>
      </c>
      <c r="D19" s="587" t="s">
        <v>850</v>
      </c>
      <c r="E19" s="673">
        <v>0</v>
      </c>
    </row>
    <row r="23" spans="3:5">
      <c r="E23" s="37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 
Załącznik XXXIII</oddHeader>
    <oddFooter>&amp;C&amp;P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4"/>
  <sheetViews>
    <sheetView showGridLines="0" zoomScale="90" zoomScaleNormal="90" workbookViewId="0"/>
  </sheetViews>
  <sheetFormatPr defaultColWidth="9.140625" defaultRowHeight="18.75"/>
  <cols>
    <col min="1" max="2" width="6.7109375" style="19" customWidth="1"/>
    <col min="3" max="3" width="2.28515625" style="19" customWidth="1"/>
    <col min="4" max="4" width="51.5703125" style="19" customWidth="1"/>
    <col min="5" max="5" width="22" style="19" bestFit="1" customWidth="1"/>
    <col min="6" max="6" width="21.7109375" style="19" bestFit="1" customWidth="1"/>
    <col min="7" max="7" width="11" style="19" bestFit="1" customWidth="1"/>
    <col min="8" max="8" width="0.7109375" style="19" customWidth="1"/>
    <col min="9" max="14" width="13.42578125" style="19" customWidth="1"/>
    <col min="15" max="15" width="0.7109375" style="19" customWidth="1"/>
    <col min="16" max="16" width="14.140625" style="19" customWidth="1"/>
    <col min="17" max="17" width="9.140625" style="19" customWidth="1"/>
    <col min="18" max="16384" width="9.140625" style="19"/>
  </cols>
  <sheetData>
    <row r="3" spans="3:16" ht="24">
      <c r="C3" s="36" t="s">
        <v>97</v>
      </c>
    </row>
    <row r="4" spans="3:16">
      <c r="C4" s="14" t="s">
        <v>1024</v>
      </c>
      <c r="D4" s="312"/>
      <c r="E4" s="312"/>
      <c r="F4" s="312"/>
      <c r="G4" s="312"/>
      <c r="H4" s="312"/>
      <c r="I4" s="270"/>
      <c r="J4" s="270"/>
      <c r="K4" s="270"/>
      <c r="L4" s="270"/>
      <c r="M4" s="270"/>
      <c r="N4" s="270"/>
      <c r="O4" s="270"/>
      <c r="P4" s="270"/>
    </row>
    <row r="5" spans="3:16" ht="15" customHeight="1">
      <c r="E5" s="296" t="s">
        <v>851</v>
      </c>
      <c r="F5" s="296" t="s">
        <v>112</v>
      </c>
      <c r="G5" s="296" t="s">
        <v>113</v>
      </c>
      <c r="H5" s="296"/>
      <c r="I5" s="296" t="s">
        <v>148</v>
      </c>
      <c r="J5" s="296" t="s">
        <v>149</v>
      </c>
      <c r="K5" s="296" t="s">
        <v>208</v>
      </c>
      <c r="L5" s="296" t="s">
        <v>209</v>
      </c>
      <c r="M5" s="296" t="s">
        <v>210</v>
      </c>
      <c r="N5" s="296" t="s">
        <v>368</v>
      </c>
      <c r="O5" s="296"/>
      <c r="P5" s="296" t="s">
        <v>369</v>
      </c>
    </row>
    <row r="6" spans="3:16" ht="15" customHeight="1" thickBot="1">
      <c r="D6" s="313"/>
      <c r="E6" s="797" t="s">
        <v>852</v>
      </c>
      <c r="F6" s="797"/>
      <c r="G6" s="797"/>
      <c r="H6" s="314"/>
      <c r="I6" s="797" t="s">
        <v>853</v>
      </c>
      <c r="J6" s="797"/>
      <c r="K6" s="797"/>
      <c r="L6" s="797"/>
      <c r="M6" s="797"/>
      <c r="N6" s="797"/>
      <c r="O6" s="314"/>
      <c r="P6" s="299"/>
    </row>
    <row r="7" spans="3:16" ht="45.6" customHeight="1" thickBot="1">
      <c r="C7" s="297"/>
      <c r="D7" s="297"/>
      <c r="E7" s="299" t="s">
        <v>807</v>
      </c>
      <c r="F7" s="299" t="s">
        <v>834</v>
      </c>
      <c r="G7" s="299" t="s">
        <v>854</v>
      </c>
      <c r="H7" s="299"/>
      <c r="I7" s="299" t="s">
        <v>855</v>
      </c>
      <c r="J7" s="299" t="s">
        <v>856</v>
      </c>
      <c r="K7" s="299" t="s">
        <v>857</v>
      </c>
      <c r="L7" s="299" t="s">
        <v>858</v>
      </c>
      <c r="M7" s="299" t="s">
        <v>859</v>
      </c>
      <c r="N7" s="299" t="s">
        <v>860</v>
      </c>
      <c r="O7" s="299"/>
      <c r="P7" s="299" t="s">
        <v>689</v>
      </c>
    </row>
    <row r="8" spans="3:16">
      <c r="C8" s="301">
        <v>1</v>
      </c>
      <c r="D8" s="301" t="s">
        <v>861</v>
      </c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3"/>
      <c r="P8" s="544">
        <v>168</v>
      </c>
    </row>
    <row r="9" spans="3:16">
      <c r="C9" s="301">
        <v>2</v>
      </c>
      <c r="D9" s="301" t="s">
        <v>1050</v>
      </c>
      <c r="E9" s="545">
        <v>11</v>
      </c>
      <c r="F9" s="545">
        <v>9</v>
      </c>
      <c r="G9" s="545">
        <v>20</v>
      </c>
      <c r="H9" s="545"/>
      <c r="I9" s="542"/>
      <c r="J9" s="542"/>
      <c r="K9" s="542"/>
      <c r="L9" s="542"/>
      <c r="M9" s="542"/>
      <c r="N9" s="542"/>
      <c r="O9" s="542"/>
      <c r="P9" s="542"/>
    </row>
    <row r="10" spans="3:16" ht="21.75" customHeight="1">
      <c r="C10" s="301">
        <v>3</v>
      </c>
      <c r="D10" s="301" t="s">
        <v>1051</v>
      </c>
      <c r="E10" s="542"/>
      <c r="F10" s="542"/>
      <c r="G10" s="542"/>
      <c r="H10" s="543"/>
      <c r="I10" s="545">
        <v>5</v>
      </c>
      <c r="J10" s="545">
        <v>6</v>
      </c>
      <c r="K10" s="545">
        <v>6</v>
      </c>
      <c r="L10" s="545">
        <v>3</v>
      </c>
      <c r="M10" s="545">
        <v>5</v>
      </c>
      <c r="N10" s="545">
        <v>7</v>
      </c>
      <c r="O10" s="545"/>
      <c r="P10" s="542"/>
    </row>
    <row r="11" spans="3:16">
      <c r="C11" s="301">
        <v>4</v>
      </c>
      <c r="D11" s="301" t="s">
        <v>1052</v>
      </c>
      <c r="E11" s="542"/>
      <c r="F11" s="542"/>
      <c r="G11" s="542"/>
      <c r="H11" s="543"/>
      <c r="I11" s="545">
        <v>3</v>
      </c>
      <c r="J11" s="545">
        <v>0</v>
      </c>
      <c r="K11" s="545">
        <v>21</v>
      </c>
      <c r="L11" s="545">
        <v>2</v>
      </c>
      <c r="M11" s="545">
        <v>4</v>
      </c>
      <c r="N11" s="545">
        <v>86</v>
      </c>
      <c r="O11" s="545"/>
      <c r="P11" s="542"/>
    </row>
    <row r="12" spans="3:16">
      <c r="C12" s="301">
        <v>5</v>
      </c>
      <c r="D12" s="301" t="s">
        <v>862</v>
      </c>
      <c r="E12" s="545">
        <v>2076.53793</v>
      </c>
      <c r="F12" s="545">
        <v>27300.406509999997</v>
      </c>
      <c r="G12" s="545">
        <v>29376.944439999999</v>
      </c>
      <c r="H12" s="545"/>
      <c r="I12" s="545">
        <v>7552.1768299999994</v>
      </c>
      <c r="J12" s="545">
        <v>4383.0253300000004</v>
      </c>
      <c r="K12" s="545">
        <v>12307.918380000001</v>
      </c>
      <c r="L12" s="545">
        <v>3732.30042</v>
      </c>
      <c r="M12" s="545">
        <v>5943.8500200000008</v>
      </c>
      <c r="N12" s="545">
        <v>43668.16831999999</v>
      </c>
      <c r="O12" s="545">
        <v>0</v>
      </c>
      <c r="P12" s="542"/>
    </row>
    <row r="13" spans="3:16">
      <c r="C13" s="301">
        <v>6</v>
      </c>
      <c r="D13" s="301" t="s">
        <v>1053</v>
      </c>
      <c r="E13" s="545">
        <v>0</v>
      </c>
      <c r="F13" s="545">
        <v>10645.186519999999</v>
      </c>
      <c r="G13" s="545">
        <v>10645.186519999999</v>
      </c>
      <c r="H13" s="545"/>
      <c r="I13" s="545">
        <v>2655.5430000000001</v>
      </c>
      <c r="J13" s="545">
        <v>798.30899999999997</v>
      </c>
      <c r="K13" s="545">
        <v>2566.3380000000002</v>
      </c>
      <c r="L13" s="545">
        <v>1434.5920000000001</v>
      </c>
      <c r="M13" s="545">
        <v>1632.5029999999999</v>
      </c>
      <c r="N13" s="545">
        <v>13091.301330000002</v>
      </c>
      <c r="O13" s="545"/>
      <c r="P13" s="542"/>
    </row>
    <row r="14" spans="3:16" ht="19.5" thickBot="1">
      <c r="C14" s="304">
        <v>7</v>
      </c>
      <c r="D14" s="304" t="s">
        <v>1054</v>
      </c>
      <c r="E14" s="546">
        <v>2076.53793</v>
      </c>
      <c r="F14" s="546">
        <v>16655.219990000001</v>
      </c>
      <c r="G14" s="546">
        <v>18731.75792</v>
      </c>
      <c r="H14" s="546"/>
      <c r="I14" s="546">
        <v>4896.6338299999989</v>
      </c>
      <c r="J14" s="546">
        <v>3584.7163300000002</v>
      </c>
      <c r="K14" s="546">
        <v>9741.5803800000012</v>
      </c>
      <c r="L14" s="546">
        <v>2297.7084199999999</v>
      </c>
      <c r="M14" s="546">
        <v>4311.3470200000002</v>
      </c>
      <c r="N14" s="546">
        <v>30576.866989999995</v>
      </c>
      <c r="O14" s="546"/>
      <c r="P14" s="547"/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/>
  <headerFooter>
    <oddHeader>&amp;CPL
Załącznik XXXIII</oddHeader>
    <oddFooter>&amp;C&amp;P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7"/>
  <sheetViews>
    <sheetView showGridLines="0" zoomScale="90" zoomScaleNormal="90" workbookViewId="0"/>
  </sheetViews>
  <sheetFormatPr defaultColWidth="9.140625" defaultRowHeight="18.75"/>
  <cols>
    <col min="1" max="2" width="5" style="14" customWidth="1"/>
    <col min="3" max="3" width="4.28515625" style="14" customWidth="1"/>
    <col min="4" max="4" width="51.7109375" style="14" customWidth="1"/>
    <col min="5" max="9" width="17.7109375" style="14" customWidth="1"/>
    <col min="10" max="10" width="19.42578125" style="14" customWidth="1"/>
    <col min="11" max="12" width="17.7109375" style="14" customWidth="1"/>
    <col min="13" max="16384" width="9.140625" style="14"/>
  </cols>
  <sheetData>
    <row r="3" spans="3:12" ht="33">
      <c r="C3" s="219" t="s">
        <v>98</v>
      </c>
      <c r="E3" s="315"/>
      <c r="F3" s="316"/>
      <c r="G3" s="316"/>
      <c r="H3" s="316"/>
      <c r="I3" s="316"/>
      <c r="J3" s="316"/>
      <c r="K3" s="316"/>
      <c r="L3" s="316"/>
    </row>
    <row r="4" spans="3:12" ht="19.5">
      <c r="C4" s="14" t="s">
        <v>1024</v>
      </c>
      <c r="E4" s="317"/>
      <c r="F4" s="317"/>
      <c r="G4" s="317"/>
      <c r="H4" s="317"/>
      <c r="I4" s="317"/>
      <c r="J4" s="317"/>
      <c r="K4" s="317"/>
      <c r="L4" s="318"/>
    </row>
    <row r="5" spans="3:12" ht="20.25" thickBot="1">
      <c r="C5" s="318"/>
      <c r="D5" s="319"/>
      <c r="E5" s="317"/>
      <c r="F5" s="317"/>
      <c r="G5" s="317"/>
      <c r="H5" s="317"/>
      <c r="I5" s="317"/>
      <c r="J5" s="317"/>
      <c r="K5" s="317"/>
      <c r="L5" s="318"/>
    </row>
    <row r="6" spans="3:12" ht="27" customHeight="1" thickBot="1">
      <c r="C6" s="318"/>
      <c r="D6" s="320"/>
      <c r="E6" s="798" t="s">
        <v>863</v>
      </c>
      <c r="F6" s="799"/>
      <c r="G6" s="799" t="s">
        <v>864</v>
      </c>
      <c r="H6" s="800"/>
      <c r="I6" s="798" t="s">
        <v>865</v>
      </c>
      <c r="J6" s="800"/>
      <c r="K6" s="798" t="s">
        <v>866</v>
      </c>
      <c r="L6" s="801"/>
    </row>
    <row r="7" spans="3:12" ht="44.25" customHeight="1" thickBot="1">
      <c r="C7" s="318"/>
      <c r="D7" s="321"/>
      <c r="E7" s="322"/>
      <c r="F7" s="323" t="s">
        <v>867</v>
      </c>
      <c r="G7" s="322"/>
      <c r="H7" s="323" t="s">
        <v>867</v>
      </c>
      <c r="I7" s="324"/>
      <c r="J7" s="325" t="s">
        <v>868</v>
      </c>
      <c r="K7" s="324"/>
      <c r="L7" s="325" t="s">
        <v>868</v>
      </c>
    </row>
    <row r="8" spans="3:12" ht="19.5" thickBot="1">
      <c r="C8" s="299"/>
      <c r="D8" s="299"/>
      <c r="E8" s="299" t="s">
        <v>607</v>
      </c>
      <c r="F8" s="299" t="s">
        <v>610</v>
      </c>
      <c r="G8" s="299" t="s">
        <v>611</v>
      </c>
      <c r="H8" s="299" t="s">
        <v>612</v>
      </c>
      <c r="I8" s="299" t="s">
        <v>613</v>
      </c>
      <c r="J8" s="299" t="s">
        <v>615</v>
      </c>
      <c r="K8" s="299" t="s">
        <v>616</v>
      </c>
      <c r="L8" s="299" t="s">
        <v>618</v>
      </c>
    </row>
    <row r="9" spans="3:12">
      <c r="C9" s="249" t="s">
        <v>607</v>
      </c>
      <c r="D9" s="267" t="s">
        <v>869</v>
      </c>
      <c r="E9" s="548">
        <v>9355692.0602705218</v>
      </c>
      <c r="F9" s="549">
        <v>3285162.8014118751</v>
      </c>
      <c r="G9" s="550"/>
      <c r="H9" s="551"/>
      <c r="I9" s="548">
        <v>237053022.2467851</v>
      </c>
      <c r="J9" s="549">
        <v>63535852.654830307</v>
      </c>
      <c r="K9" s="550"/>
      <c r="L9" s="551"/>
    </row>
    <row r="10" spans="3:12">
      <c r="C10" s="249" t="s">
        <v>610</v>
      </c>
      <c r="D10" s="267" t="s">
        <v>870</v>
      </c>
      <c r="E10" s="548">
        <v>0</v>
      </c>
      <c r="F10" s="549">
        <v>0</v>
      </c>
      <c r="G10" s="548"/>
      <c r="H10" s="549"/>
      <c r="I10" s="548">
        <v>483231.83358062501</v>
      </c>
      <c r="J10" s="549">
        <v>0</v>
      </c>
      <c r="K10" s="548"/>
      <c r="L10" s="549"/>
    </row>
    <row r="11" spans="3:12">
      <c r="C11" s="249" t="s">
        <v>611</v>
      </c>
      <c r="D11" s="267" t="s">
        <v>617</v>
      </c>
      <c r="E11" s="548">
        <v>3285162.8014118751</v>
      </c>
      <c r="F11" s="549">
        <v>3285162.8014118751</v>
      </c>
      <c r="G11" s="548">
        <v>3285162.8014118751</v>
      </c>
      <c r="H11" s="549">
        <v>3285162.8014118751</v>
      </c>
      <c r="I11" s="548">
        <v>63840857.745801248</v>
      </c>
      <c r="J11" s="549">
        <v>59834327.822097316</v>
      </c>
      <c r="K11" s="548">
        <v>63840857.745801248</v>
      </c>
      <c r="L11" s="549">
        <v>59834327.822097316</v>
      </c>
    </row>
    <row r="12" spans="3:12">
      <c r="C12" s="249" t="s">
        <v>612</v>
      </c>
      <c r="D12" s="267" t="s">
        <v>1037</v>
      </c>
      <c r="E12" s="548">
        <v>0</v>
      </c>
      <c r="F12" s="549">
        <v>0</v>
      </c>
      <c r="G12" s="548">
        <v>0</v>
      </c>
      <c r="H12" s="549">
        <v>0</v>
      </c>
      <c r="I12" s="548">
        <v>0</v>
      </c>
      <c r="J12" s="549">
        <v>0</v>
      </c>
      <c r="K12" s="548">
        <v>0</v>
      </c>
      <c r="L12" s="549">
        <v>0</v>
      </c>
    </row>
    <row r="13" spans="3:12">
      <c r="C13" s="249" t="s">
        <v>613</v>
      </c>
      <c r="D13" s="267" t="s">
        <v>1038</v>
      </c>
      <c r="E13" s="548">
        <v>0</v>
      </c>
      <c r="F13" s="549">
        <v>0</v>
      </c>
      <c r="G13" s="548">
        <v>0</v>
      </c>
      <c r="H13" s="549">
        <v>0</v>
      </c>
      <c r="I13" s="548">
        <v>0</v>
      </c>
      <c r="J13" s="549">
        <v>0</v>
      </c>
      <c r="K13" s="548">
        <v>0</v>
      </c>
      <c r="L13" s="549">
        <v>0</v>
      </c>
    </row>
    <row r="14" spans="3:12">
      <c r="C14" s="249" t="s">
        <v>614</v>
      </c>
      <c r="D14" s="267" t="s">
        <v>1039</v>
      </c>
      <c r="E14" s="548">
        <v>2912848.7657243749</v>
      </c>
      <c r="F14" s="549">
        <v>2912848.7657243749</v>
      </c>
      <c r="G14" s="548">
        <v>2912848.7657243749</v>
      </c>
      <c r="H14" s="549">
        <v>2912848.7657243749</v>
      </c>
      <c r="I14" s="548">
        <v>46467243.826088123</v>
      </c>
      <c r="J14" s="549">
        <v>45982158.828484811</v>
      </c>
      <c r="K14" s="548">
        <v>46467243.826088123</v>
      </c>
      <c r="L14" s="549">
        <v>45982158.828484811</v>
      </c>
    </row>
    <row r="15" spans="3:12">
      <c r="C15" s="249" t="s">
        <v>615</v>
      </c>
      <c r="D15" s="267" t="s">
        <v>1040</v>
      </c>
      <c r="E15" s="548">
        <v>372314.03568750003</v>
      </c>
      <c r="F15" s="549">
        <v>372314.03568750003</v>
      </c>
      <c r="G15" s="548">
        <v>372314.03568750003</v>
      </c>
      <c r="H15" s="549">
        <v>372314.03568750003</v>
      </c>
      <c r="I15" s="548">
        <v>14113482.7256875</v>
      </c>
      <c r="J15" s="549">
        <v>12918053.279987501</v>
      </c>
      <c r="K15" s="548">
        <v>14113482.7256875</v>
      </c>
      <c r="L15" s="549">
        <v>12918053.279987501</v>
      </c>
    </row>
    <row r="16" spans="3:12">
      <c r="C16" s="249" t="s">
        <v>616</v>
      </c>
      <c r="D16" s="267" t="s">
        <v>1041</v>
      </c>
      <c r="E16" s="548">
        <v>0</v>
      </c>
      <c r="F16" s="549">
        <v>0</v>
      </c>
      <c r="G16" s="548">
        <v>0</v>
      </c>
      <c r="H16" s="549">
        <v>0</v>
      </c>
      <c r="I16" s="548">
        <v>448683.29174999997</v>
      </c>
      <c r="J16" s="549">
        <v>0</v>
      </c>
      <c r="K16" s="548">
        <v>448683.29174999997</v>
      </c>
      <c r="L16" s="549">
        <v>0</v>
      </c>
    </row>
    <row r="17" spans="3:12" ht="19.5" thickBot="1">
      <c r="C17" s="292" t="s">
        <v>620</v>
      </c>
      <c r="D17" s="293" t="s">
        <v>871</v>
      </c>
      <c r="E17" s="552">
        <v>6070529.2588586463</v>
      </c>
      <c r="F17" s="553">
        <v>0</v>
      </c>
      <c r="G17" s="554"/>
      <c r="H17" s="555"/>
      <c r="I17" s="552">
        <v>172728932.66740322</v>
      </c>
      <c r="J17" s="553">
        <v>3701524.832732989</v>
      </c>
      <c r="K17" s="554"/>
      <c r="L17" s="555"/>
    </row>
  </sheetData>
  <mergeCells count="4">
    <mergeCell ref="E6:F6"/>
    <mergeCell ref="G6:H6"/>
    <mergeCell ref="I6:J6"/>
    <mergeCell ref="K6:L6"/>
  </mergeCells>
  <conditionalFormatting sqref="E13:L17">
    <cfRule type="cellIs" dxfId="17" priority="1" stopIfTrue="1" operator="lessThan">
      <formula>0</formula>
    </cfRule>
  </conditionalFormatting>
  <conditionalFormatting sqref="E9:L12">
    <cfRule type="cellIs" dxfId="16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5" orientation="landscape" r:id="rId1"/>
  <headerFooter>
    <oddHeader>&amp;CPL
Załącznik XXXV</oddHeader>
    <oddFooter>&amp;C&amp;P</oddFooter>
  </headerFooter>
  <ignoredErrors>
    <ignoredError sqref="E8:L8 C9:C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67"/>
  <sheetViews>
    <sheetView showGridLines="0" zoomScale="90" zoomScaleNormal="90" zoomScalePageLayoutView="80" workbookViewId="0"/>
  </sheetViews>
  <sheetFormatPr defaultColWidth="9.28515625" defaultRowHeight="18.75"/>
  <cols>
    <col min="1" max="1" width="5.28515625" style="641" customWidth="1" collapsed="1"/>
    <col min="2" max="2" width="7.42578125" style="641" customWidth="1" collapsed="1"/>
    <col min="3" max="3" width="3.85546875" style="50" customWidth="1" collapsed="1"/>
    <col min="4" max="4" width="48" style="641" customWidth="1" collapsed="1"/>
    <col min="5" max="6" width="23" style="641" customWidth="1" collapsed="1"/>
    <col min="7" max="10" width="21.28515625" style="641" customWidth="1" collapsed="1"/>
    <col min="11" max="11" width="22.28515625" style="641" customWidth="1" collapsed="1"/>
    <col min="12" max="16384" width="9.28515625" style="641" collapsed="1"/>
  </cols>
  <sheetData>
    <row r="3" spans="3:17" ht="24">
      <c r="C3" s="36" t="s">
        <v>1168</v>
      </c>
      <c r="E3" s="49"/>
      <c r="F3" s="49"/>
      <c r="G3" s="49"/>
      <c r="H3" s="49"/>
      <c r="I3" s="49"/>
      <c r="J3" s="49"/>
      <c r="K3" s="49"/>
    </row>
    <row r="4" spans="3:17">
      <c r="C4" s="643" t="s">
        <v>1024</v>
      </c>
    </row>
    <row r="6" spans="3:17" ht="19.5" thickBot="1">
      <c r="E6" s="642" t="s">
        <v>111</v>
      </c>
      <c r="F6" s="642" t="s">
        <v>112</v>
      </c>
      <c r="G6" s="642" t="s">
        <v>113</v>
      </c>
      <c r="H6" s="642" t="s">
        <v>148</v>
      </c>
      <c r="I6" s="642" t="s">
        <v>149</v>
      </c>
      <c r="J6" s="642" t="s">
        <v>208</v>
      </c>
      <c r="K6" s="642" t="s">
        <v>209</v>
      </c>
    </row>
    <row r="7" spans="3:17" ht="20.25" thickTop="1" thickBot="1">
      <c r="C7" s="647"/>
      <c r="D7" s="648" t="s">
        <v>1117</v>
      </c>
      <c r="E7" s="715" t="s">
        <v>1118</v>
      </c>
      <c r="F7" s="715" t="s">
        <v>1119</v>
      </c>
      <c r="G7" s="717" t="s">
        <v>1120</v>
      </c>
      <c r="H7" s="717"/>
      <c r="I7" s="717"/>
      <c r="J7" s="717"/>
      <c r="K7" s="717"/>
    </row>
    <row r="8" spans="3:17" ht="58.5" customHeight="1" thickTop="1" thickBot="1">
      <c r="C8" s="584"/>
      <c r="D8" s="644"/>
      <c r="E8" s="716"/>
      <c r="F8" s="716"/>
      <c r="G8" s="649" t="s">
        <v>1121</v>
      </c>
      <c r="H8" s="649" t="s">
        <v>1122</v>
      </c>
      <c r="I8" s="649" t="s">
        <v>1123</v>
      </c>
      <c r="J8" s="649" t="s">
        <v>1124</v>
      </c>
      <c r="K8" s="693" t="s">
        <v>1125</v>
      </c>
    </row>
    <row r="9" spans="3:17" ht="20.25" thickTop="1" thickBot="1">
      <c r="C9" s="582"/>
      <c r="D9" s="650" t="s">
        <v>1126</v>
      </c>
      <c r="E9" s="582"/>
      <c r="F9" s="582"/>
      <c r="G9" s="582"/>
      <c r="H9" s="582"/>
      <c r="I9" s="582"/>
      <c r="J9" s="582"/>
      <c r="K9" s="583"/>
      <c r="Q9" s="53"/>
    </row>
    <row r="10" spans="3:17">
      <c r="C10" s="45">
        <v>1</v>
      </c>
      <c r="D10" s="45" t="s">
        <v>1415</v>
      </c>
      <c r="E10" s="480">
        <v>10170021.5</v>
      </c>
      <c r="F10" s="480">
        <v>10170021.5</v>
      </c>
      <c r="G10" s="480">
        <v>10170021.5</v>
      </c>
      <c r="H10" s="480" t="s">
        <v>1420</v>
      </c>
      <c r="I10" s="480" t="s">
        <v>1420</v>
      </c>
      <c r="J10" s="480" t="s">
        <v>1420</v>
      </c>
      <c r="K10" s="480" t="s">
        <v>1420</v>
      </c>
    </row>
    <row r="11" spans="3:17">
      <c r="C11" s="45">
        <v>2</v>
      </c>
      <c r="D11" s="45" t="s">
        <v>1416</v>
      </c>
      <c r="E11" s="480">
        <v>9577498.8000000007</v>
      </c>
      <c r="F11" s="480">
        <v>9577498.8000000007</v>
      </c>
      <c r="G11" s="480">
        <v>9577498.8000000007</v>
      </c>
      <c r="H11" s="480">
        <v>2591182</v>
      </c>
      <c r="I11" s="480" t="s">
        <v>1420</v>
      </c>
      <c r="J11" s="480" t="s">
        <v>1420</v>
      </c>
      <c r="K11" s="480" t="s">
        <v>1420</v>
      </c>
    </row>
    <row r="12" spans="3:17">
      <c r="C12" s="45">
        <v>3</v>
      </c>
      <c r="D12" s="45" t="s">
        <v>1417</v>
      </c>
      <c r="E12" s="480">
        <v>6883615.7000000002</v>
      </c>
      <c r="F12" s="480">
        <v>6883615.7000000002</v>
      </c>
      <c r="G12" s="480" t="s">
        <v>1420</v>
      </c>
      <c r="H12" s="480">
        <v>6549845</v>
      </c>
      <c r="I12" s="480" t="s">
        <v>1420</v>
      </c>
      <c r="J12" s="480">
        <v>6330141</v>
      </c>
      <c r="K12" s="480" t="s">
        <v>1420</v>
      </c>
    </row>
    <row r="13" spans="3:17">
      <c r="C13" s="45">
        <v>4</v>
      </c>
      <c r="D13" s="45" t="s">
        <v>1418</v>
      </c>
      <c r="E13" s="480">
        <v>549176.9</v>
      </c>
      <c r="F13" s="480">
        <v>549176.9</v>
      </c>
      <c r="G13" s="480" t="s">
        <v>1420</v>
      </c>
      <c r="H13" s="480">
        <v>549176.9</v>
      </c>
      <c r="I13" s="480" t="s">
        <v>1420</v>
      </c>
      <c r="J13" s="480">
        <v>537923.9</v>
      </c>
      <c r="K13" s="480" t="s">
        <v>1420</v>
      </c>
    </row>
    <row r="14" spans="3:17">
      <c r="C14" s="45">
        <v>5</v>
      </c>
      <c r="D14" s="45" t="s">
        <v>1419</v>
      </c>
      <c r="E14" s="480">
        <v>152508691.80000001</v>
      </c>
      <c r="F14" s="480">
        <v>152508691.80000001</v>
      </c>
      <c r="G14" s="480">
        <v>144622191.03800002</v>
      </c>
      <c r="H14" s="480" t="s">
        <v>1420</v>
      </c>
      <c r="I14" s="480">
        <v>7886500.7620000001</v>
      </c>
      <c r="J14" s="480" t="s">
        <v>1420</v>
      </c>
      <c r="K14" s="480" t="s">
        <v>1420</v>
      </c>
    </row>
    <row r="15" spans="3:17">
      <c r="C15" s="45">
        <v>6</v>
      </c>
      <c r="D15" s="45" t="s">
        <v>1421</v>
      </c>
      <c r="E15" s="480">
        <v>13824606.4</v>
      </c>
      <c r="F15" s="480">
        <v>13824606.4</v>
      </c>
      <c r="G15" s="480" t="s">
        <v>1420</v>
      </c>
      <c r="H15" s="480">
        <v>13824606</v>
      </c>
      <c r="I15" s="480" t="s">
        <v>1420</v>
      </c>
      <c r="J15" s="480" t="s">
        <v>1420</v>
      </c>
      <c r="K15" s="480" t="s">
        <v>1420</v>
      </c>
    </row>
    <row r="16" spans="3:17">
      <c r="C16" s="45">
        <v>7</v>
      </c>
      <c r="D16" s="45" t="s">
        <v>1422</v>
      </c>
      <c r="E16" s="480">
        <v>55371136.600000001</v>
      </c>
      <c r="F16" s="480">
        <v>55371136.600000001</v>
      </c>
      <c r="G16" s="480">
        <v>55371136.600000001</v>
      </c>
      <c r="H16" s="480" t="s">
        <v>1420</v>
      </c>
      <c r="I16" s="480" t="s">
        <v>1420</v>
      </c>
      <c r="J16" s="480" t="s">
        <v>1420</v>
      </c>
      <c r="K16" s="480" t="s">
        <v>1420</v>
      </c>
    </row>
    <row r="17" spans="3:11">
      <c r="C17" s="45">
        <v>8</v>
      </c>
      <c r="D17" s="45" t="s">
        <v>1423</v>
      </c>
      <c r="E17" s="480">
        <v>2318219</v>
      </c>
      <c r="F17" s="480">
        <v>2318219</v>
      </c>
      <c r="G17" s="480">
        <v>160847</v>
      </c>
      <c r="H17" s="480">
        <v>2157372</v>
      </c>
      <c r="I17" s="480" t="s">
        <v>1420</v>
      </c>
      <c r="J17" s="480" t="s">
        <v>1420</v>
      </c>
      <c r="K17" s="480" t="s">
        <v>1420</v>
      </c>
    </row>
    <row r="18" spans="3:11">
      <c r="C18" s="45">
        <v>9</v>
      </c>
      <c r="D18" s="45" t="s">
        <v>1424</v>
      </c>
      <c r="E18" s="480">
        <v>921494.8</v>
      </c>
      <c r="F18" s="480">
        <v>921494.8</v>
      </c>
      <c r="G18" s="480">
        <v>921494.8</v>
      </c>
      <c r="H18" s="480" t="s">
        <v>1420</v>
      </c>
      <c r="I18" s="480" t="s">
        <v>1420</v>
      </c>
      <c r="J18" s="480" t="s">
        <v>1420</v>
      </c>
      <c r="K18" s="480" t="s">
        <v>1420</v>
      </c>
    </row>
    <row r="19" spans="3:11">
      <c r="C19" s="45">
        <v>10</v>
      </c>
      <c r="D19" s="45" t="s">
        <v>1295</v>
      </c>
      <c r="E19" s="480">
        <v>740756.2</v>
      </c>
      <c r="F19" s="480">
        <v>740756.2</v>
      </c>
      <c r="G19" s="480">
        <v>388275.5</v>
      </c>
      <c r="H19" s="480" t="s">
        <v>1420</v>
      </c>
      <c r="I19" s="480" t="s">
        <v>1420</v>
      </c>
      <c r="J19" s="480" t="s">
        <v>1420</v>
      </c>
      <c r="K19" s="480">
        <v>352480.7</v>
      </c>
    </row>
    <row r="20" spans="3:11">
      <c r="C20" s="45">
        <v>11</v>
      </c>
      <c r="D20" s="45" t="s">
        <v>1297</v>
      </c>
      <c r="E20" s="480">
        <v>1712055.5</v>
      </c>
      <c r="F20" s="480">
        <v>1712055.5</v>
      </c>
      <c r="G20" s="480" t="s">
        <v>1420</v>
      </c>
      <c r="H20" s="480" t="s">
        <v>1420</v>
      </c>
      <c r="I20" s="480" t="s">
        <v>1420</v>
      </c>
      <c r="J20" s="480" t="s">
        <v>1420</v>
      </c>
      <c r="K20" s="480">
        <v>1712055.5</v>
      </c>
    </row>
    <row r="21" spans="3:11">
      <c r="C21" s="45">
        <v>12</v>
      </c>
      <c r="D21" s="45" t="s">
        <v>1425</v>
      </c>
      <c r="E21" s="480">
        <v>688261.5</v>
      </c>
      <c r="F21" s="480">
        <v>688261.5</v>
      </c>
      <c r="G21" s="480">
        <v>688261.5</v>
      </c>
      <c r="H21" s="480" t="s">
        <v>1420</v>
      </c>
      <c r="I21" s="480" t="s">
        <v>1420</v>
      </c>
      <c r="J21" s="480" t="s">
        <v>1420</v>
      </c>
      <c r="K21" s="480" t="s">
        <v>1420</v>
      </c>
    </row>
    <row r="22" spans="3:11">
      <c r="C22" s="45">
        <v>13</v>
      </c>
      <c r="D22" s="45" t="s">
        <v>1426</v>
      </c>
      <c r="E22" s="480">
        <v>497352.2</v>
      </c>
      <c r="F22" s="480">
        <v>497352.2</v>
      </c>
      <c r="G22" s="480">
        <v>497352.2</v>
      </c>
      <c r="H22" s="480" t="s">
        <v>1420</v>
      </c>
      <c r="I22" s="480" t="s">
        <v>1420</v>
      </c>
      <c r="J22" s="480" t="s">
        <v>1420</v>
      </c>
      <c r="K22" s="480" t="s">
        <v>1420</v>
      </c>
    </row>
    <row r="23" spans="3:11">
      <c r="C23" s="45">
        <v>14</v>
      </c>
      <c r="D23" s="45" t="s">
        <v>1427</v>
      </c>
      <c r="E23" s="480">
        <v>0</v>
      </c>
      <c r="F23" s="480">
        <v>0</v>
      </c>
      <c r="G23" s="480">
        <v>0</v>
      </c>
      <c r="H23" s="480" t="s">
        <v>1420</v>
      </c>
      <c r="I23" s="480" t="s">
        <v>1420</v>
      </c>
      <c r="J23" s="480" t="s">
        <v>1420</v>
      </c>
      <c r="K23" s="480" t="s">
        <v>1420</v>
      </c>
    </row>
    <row r="24" spans="3:11">
      <c r="C24" s="45">
        <v>15</v>
      </c>
      <c r="D24" s="45" t="s">
        <v>1428</v>
      </c>
      <c r="E24" s="480">
        <v>2098733.2999999998</v>
      </c>
      <c r="F24" s="480">
        <v>2098733.2999999998</v>
      </c>
      <c r="G24" s="480">
        <v>2098452.0999999996</v>
      </c>
      <c r="H24" s="480" t="s">
        <v>1420</v>
      </c>
      <c r="I24" s="480" t="s">
        <v>1420</v>
      </c>
      <c r="J24" s="480" t="s">
        <v>1420</v>
      </c>
      <c r="K24" s="480" t="s">
        <v>1420</v>
      </c>
    </row>
    <row r="25" spans="3:11">
      <c r="C25" s="45">
        <v>16</v>
      </c>
      <c r="D25" s="45" t="s">
        <v>1429</v>
      </c>
      <c r="E25" s="480">
        <v>5972.6</v>
      </c>
      <c r="F25" s="480">
        <v>5972.6</v>
      </c>
      <c r="G25" s="480">
        <v>5972.6</v>
      </c>
      <c r="H25" s="480" t="s">
        <v>1420</v>
      </c>
      <c r="I25" s="480" t="s">
        <v>1420</v>
      </c>
      <c r="J25" s="480" t="s">
        <v>1420</v>
      </c>
      <c r="K25" s="480" t="s">
        <v>1420</v>
      </c>
    </row>
    <row r="26" spans="3:11">
      <c r="C26" s="45">
        <v>17</v>
      </c>
      <c r="D26" s="45" t="s">
        <v>1430</v>
      </c>
      <c r="E26" s="480">
        <v>1299619.8</v>
      </c>
      <c r="F26" s="480">
        <v>1299619.8</v>
      </c>
      <c r="G26" s="480">
        <v>1299619.8</v>
      </c>
      <c r="H26" s="480" t="s">
        <v>1420</v>
      </c>
      <c r="I26" s="480" t="s">
        <v>1420</v>
      </c>
      <c r="J26" s="480" t="s">
        <v>1420</v>
      </c>
      <c r="K26" s="480" t="s">
        <v>1420</v>
      </c>
    </row>
    <row r="27" spans="3:11">
      <c r="C27" s="58">
        <v>17</v>
      </c>
      <c r="D27" s="58" t="s">
        <v>1127</v>
      </c>
      <c r="E27" s="481">
        <v>259167214.60000002</v>
      </c>
      <c r="F27" s="481">
        <v>259167214.60000002</v>
      </c>
      <c r="G27" s="481">
        <v>225801123.43800002</v>
      </c>
      <c r="H27" s="481">
        <v>25672181.899999999</v>
      </c>
      <c r="I27" s="481">
        <v>7886500.7620000001</v>
      </c>
      <c r="J27" s="481">
        <v>6868064.9000000004</v>
      </c>
      <c r="K27" s="481">
        <v>2064536.2</v>
      </c>
    </row>
    <row r="28" spans="3:11" ht="19.5" thickBot="1">
      <c r="C28" s="45"/>
      <c r="D28" s="45"/>
      <c r="E28" s="42"/>
      <c r="F28" s="42"/>
      <c r="G28" s="42"/>
      <c r="H28" s="42"/>
      <c r="I28" s="42"/>
      <c r="J28" s="42"/>
      <c r="K28" s="42"/>
    </row>
    <row r="29" spans="3:11" ht="19.5" thickBot="1">
      <c r="C29" s="51"/>
      <c r="D29" s="651" t="s">
        <v>1128</v>
      </c>
      <c r="E29" s="51"/>
      <c r="F29" s="651"/>
      <c r="G29" s="51"/>
      <c r="H29" s="651"/>
      <c r="I29" s="51"/>
      <c r="J29" s="651"/>
      <c r="K29" s="52"/>
    </row>
    <row r="30" spans="3:11">
      <c r="C30" s="45">
        <v>1</v>
      </c>
      <c r="D30" s="45" t="s">
        <v>1431</v>
      </c>
      <c r="E30" s="480">
        <v>4031252.5</v>
      </c>
      <c r="F30" s="480">
        <v>4031252.5</v>
      </c>
      <c r="G30" s="480" t="s">
        <v>1420</v>
      </c>
      <c r="H30" s="480" t="s">
        <v>1420</v>
      </c>
      <c r="I30" s="480" t="s">
        <v>1420</v>
      </c>
      <c r="J30" s="480" t="s">
        <v>1420</v>
      </c>
      <c r="K30" s="480" t="s">
        <v>1420</v>
      </c>
    </row>
    <row r="31" spans="3:11">
      <c r="C31" s="45">
        <v>2</v>
      </c>
      <c r="D31" s="45" t="s">
        <v>1418</v>
      </c>
      <c r="E31" s="480">
        <v>1979088.6</v>
      </c>
      <c r="F31" s="480">
        <v>1979088.6</v>
      </c>
      <c r="G31" s="480" t="s">
        <v>1420</v>
      </c>
      <c r="H31" s="480">
        <v>1872039.6</v>
      </c>
      <c r="I31" s="480" t="s">
        <v>1420</v>
      </c>
      <c r="J31" s="480">
        <v>1872039.6</v>
      </c>
      <c r="K31" s="480">
        <v>107049</v>
      </c>
    </row>
    <row r="32" spans="3:11">
      <c r="C32" s="45">
        <v>3</v>
      </c>
      <c r="D32" s="45" t="s">
        <v>1432</v>
      </c>
      <c r="E32" s="480">
        <v>7108825.7999999998</v>
      </c>
      <c r="F32" s="480">
        <v>7108825.7999999998</v>
      </c>
      <c r="G32" s="480" t="s">
        <v>1420</v>
      </c>
      <c r="H32" s="480">
        <v>6742628</v>
      </c>
      <c r="I32" s="480" t="s">
        <v>1420</v>
      </c>
      <c r="J32" s="480">
        <v>6307149</v>
      </c>
      <c r="K32" s="480" t="s">
        <v>1420</v>
      </c>
    </row>
    <row r="33" spans="3:11">
      <c r="C33" s="45">
        <v>4</v>
      </c>
      <c r="D33" s="45" t="s">
        <v>1433</v>
      </c>
      <c r="E33" s="480">
        <v>196496806.30000001</v>
      </c>
      <c r="F33" s="480">
        <v>196496806.30000001</v>
      </c>
      <c r="G33" s="480" t="s">
        <v>1420</v>
      </c>
      <c r="H33" s="480" t="s">
        <v>1420</v>
      </c>
      <c r="I33" s="480" t="s">
        <v>1420</v>
      </c>
      <c r="J33" s="480" t="s">
        <v>1420</v>
      </c>
      <c r="K33" s="480" t="s">
        <v>1420</v>
      </c>
    </row>
    <row r="34" spans="3:11">
      <c r="C34" s="45">
        <v>5</v>
      </c>
      <c r="D34" s="45" t="s">
        <v>1434</v>
      </c>
      <c r="E34" s="480">
        <v>2324926</v>
      </c>
      <c r="F34" s="480">
        <v>2324926</v>
      </c>
      <c r="G34" s="480" t="s">
        <v>1420</v>
      </c>
      <c r="H34" s="480">
        <v>2158519.50275</v>
      </c>
      <c r="I34" s="480" t="s">
        <v>1420</v>
      </c>
      <c r="J34" s="480" t="s">
        <v>1420</v>
      </c>
      <c r="K34" s="480">
        <v>166406</v>
      </c>
    </row>
    <row r="35" spans="3:11">
      <c r="C35" s="45">
        <v>6</v>
      </c>
      <c r="D35" s="45" t="s">
        <v>1300</v>
      </c>
      <c r="E35" s="480">
        <v>2807012.8</v>
      </c>
      <c r="F35" s="480">
        <v>2807012.8</v>
      </c>
      <c r="G35" s="480" t="s">
        <v>1420</v>
      </c>
      <c r="H35" s="480" t="s">
        <v>1420</v>
      </c>
      <c r="I35" s="480" t="s">
        <v>1420</v>
      </c>
      <c r="J35" s="480" t="s">
        <v>1420</v>
      </c>
      <c r="K35" s="480" t="s">
        <v>1420</v>
      </c>
    </row>
    <row r="36" spans="3:11">
      <c r="C36" s="45">
        <v>7</v>
      </c>
      <c r="D36" s="45" t="s">
        <v>1435</v>
      </c>
      <c r="E36" s="480">
        <v>9330648.4000000004</v>
      </c>
      <c r="F36" s="480">
        <v>9330648.4000000004</v>
      </c>
      <c r="G36" s="480" t="s">
        <v>1420</v>
      </c>
      <c r="H36" s="480" t="s">
        <v>1420</v>
      </c>
      <c r="I36" s="480" t="s">
        <v>1420</v>
      </c>
      <c r="J36" s="480" t="s">
        <v>1420</v>
      </c>
      <c r="K36" s="480" t="s">
        <v>1420</v>
      </c>
    </row>
    <row r="37" spans="3:11">
      <c r="C37" s="45">
        <v>8</v>
      </c>
      <c r="D37" s="45" t="s">
        <v>1436</v>
      </c>
      <c r="E37" s="480">
        <v>419965.4</v>
      </c>
      <c r="F37" s="480">
        <v>419965.4</v>
      </c>
      <c r="G37" s="480" t="s">
        <v>1420</v>
      </c>
      <c r="H37" s="480" t="s">
        <v>1420</v>
      </c>
      <c r="I37" s="480" t="s">
        <v>1420</v>
      </c>
      <c r="J37" s="480" t="s">
        <v>1420</v>
      </c>
      <c r="K37" s="480" t="s">
        <v>1420</v>
      </c>
    </row>
    <row r="38" spans="3:11">
      <c r="C38" s="45">
        <v>9</v>
      </c>
      <c r="D38" s="45" t="s">
        <v>1437</v>
      </c>
      <c r="E38" s="480">
        <v>80750.899999999994</v>
      </c>
      <c r="F38" s="480">
        <v>80750.899999999994</v>
      </c>
      <c r="G38" s="480" t="s">
        <v>1420</v>
      </c>
      <c r="H38" s="480" t="s">
        <v>1420</v>
      </c>
      <c r="I38" s="480" t="s">
        <v>1420</v>
      </c>
      <c r="J38" s="480" t="s">
        <v>1420</v>
      </c>
      <c r="K38" s="480" t="s">
        <v>1420</v>
      </c>
    </row>
    <row r="39" spans="3:11" s="687" customFormat="1">
      <c r="C39" s="45">
        <v>10</v>
      </c>
      <c r="D39" s="45" t="s">
        <v>1555</v>
      </c>
      <c r="E39" s="480">
        <v>281.2</v>
      </c>
      <c r="F39" s="480">
        <v>281.2</v>
      </c>
      <c r="G39" s="480"/>
      <c r="H39" s="480"/>
      <c r="I39" s="480"/>
      <c r="J39" s="480"/>
      <c r="K39" s="480"/>
    </row>
    <row r="40" spans="3:11" ht="25.5">
      <c r="C40" s="45">
        <v>11</v>
      </c>
      <c r="D40" s="45" t="s">
        <v>1438</v>
      </c>
      <c r="E40" s="480">
        <v>61868.5</v>
      </c>
      <c r="F40" s="480">
        <v>61868.5</v>
      </c>
      <c r="G40" s="480" t="s">
        <v>1420</v>
      </c>
      <c r="H40" s="480" t="s">
        <v>1420</v>
      </c>
      <c r="I40" s="480" t="s">
        <v>1420</v>
      </c>
      <c r="J40" s="480" t="s">
        <v>1420</v>
      </c>
      <c r="K40" s="480" t="s">
        <v>1420</v>
      </c>
    </row>
    <row r="41" spans="3:11">
      <c r="C41" s="45">
        <v>12</v>
      </c>
      <c r="D41" s="45" t="s">
        <v>1439</v>
      </c>
      <c r="E41" s="480">
        <v>627311.1</v>
      </c>
      <c r="F41" s="480">
        <v>672011.9</v>
      </c>
      <c r="G41" s="480" t="s">
        <v>1420</v>
      </c>
      <c r="H41" s="480" t="s">
        <v>1420</v>
      </c>
      <c r="I41" s="480" t="s">
        <v>1420</v>
      </c>
      <c r="J41" s="480" t="s">
        <v>1420</v>
      </c>
      <c r="K41" s="480" t="s">
        <v>1420</v>
      </c>
    </row>
    <row r="42" spans="3:11">
      <c r="C42" s="45">
        <v>13</v>
      </c>
      <c r="D42" s="45" t="s">
        <v>1440</v>
      </c>
      <c r="E42" s="480">
        <v>3783139.4</v>
      </c>
      <c r="F42" s="480">
        <v>3738438.6</v>
      </c>
      <c r="G42" s="480" t="s">
        <v>1420</v>
      </c>
      <c r="H42" s="480" t="s">
        <v>1420</v>
      </c>
      <c r="I42" s="480" t="s">
        <v>1420</v>
      </c>
      <c r="J42" s="480" t="s">
        <v>1420</v>
      </c>
      <c r="K42" s="480" t="s">
        <v>1420</v>
      </c>
    </row>
    <row r="43" spans="3:11">
      <c r="C43" s="58">
        <v>14</v>
      </c>
      <c r="D43" s="58" t="s">
        <v>1129</v>
      </c>
      <c r="E43" s="481">
        <v>229051876.90000004</v>
      </c>
      <c r="F43" s="481">
        <v>229051876.90000004</v>
      </c>
      <c r="G43" s="480" t="s">
        <v>1420</v>
      </c>
      <c r="H43" s="481">
        <v>10773187.10275</v>
      </c>
      <c r="I43" s="480" t="s">
        <v>1420</v>
      </c>
      <c r="J43" s="481">
        <v>8179188.5999999996</v>
      </c>
      <c r="K43" s="481">
        <v>273455</v>
      </c>
    </row>
    <row r="44" spans="3:11" ht="19.5" thickBot="1">
      <c r="C44" s="45"/>
      <c r="D44" s="45"/>
      <c r="E44" s="42"/>
      <c r="F44" s="42"/>
      <c r="G44" s="42"/>
      <c r="H44" s="42"/>
      <c r="I44" s="42"/>
      <c r="J44" s="42"/>
      <c r="K44" s="42"/>
    </row>
    <row r="45" spans="3:11" ht="19.5" thickBot="1">
      <c r="C45" s="51"/>
      <c r="D45" s="651" t="s">
        <v>1441</v>
      </c>
      <c r="E45" s="51"/>
      <c r="F45" s="651"/>
      <c r="G45" s="51"/>
      <c r="H45" s="651"/>
      <c r="I45" s="51"/>
      <c r="J45" s="651"/>
      <c r="K45" s="52"/>
    </row>
    <row r="46" spans="3:11">
      <c r="C46" s="45">
        <v>1</v>
      </c>
      <c r="D46" s="45" t="s">
        <v>1303</v>
      </c>
      <c r="E46" s="480">
        <v>1021893.1</v>
      </c>
      <c r="F46" s="480">
        <v>1021893.1</v>
      </c>
      <c r="G46" s="480" t="s">
        <v>1420</v>
      </c>
      <c r="H46" s="480" t="s">
        <v>1420</v>
      </c>
      <c r="I46" s="480" t="s">
        <v>1420</v>
      </c>
      <c r="J46" s="480" t="s">
        <v>1420</v>
      </c>
      <c r="K46" s="480" t="s">
        <v>1420</v>
      </c>
    </row>
    <row r="47" spans="3:11">
      <c r="C47" s="45">
        <v>2</v>
      </c>
      <c r="D47" s="45" t="s">
        <v>1304</v>
      </c>
      <c r="E47" s="480">
        <v>23858400</v>
      </c>
      <c r="F47" s="480">
        <v>23510479.600000001</v>
      </c>
      <c r="G47" s="480" t="s">
        <v>1420</v>
      </c>
      <c r="H47" s="480" t="s">
        <v>1420</v>
      </c>
      <c r="I47" s="480" t="s">
        <v>1420</v>
      </c>
      <c r="J47" s="480" t="s">
        <v>1420</v>
      </c>
      <c r="K47" s="480" t="s">
        <v>1420</v>
      </c>
    </row>
    <row r="48" spans="3:11">
      <c r="C48" s="45">
        <v>3</v>
      </c>
      <c r="D48" s="45" t="s">
        <v>1305</v>
      </c>
      <c r="E48" s="480">
        <v>-1131334.8999999999</v>
      </c>
      <c r="F48" s="480">
        <v>-1131334.8999999999</v>
      </c>
      <c r="G48" s="480" t="s">
        <v>1420</v>
      </c>
      <c r="H48" s="480" t="s">
        <v>1420</v>
      </c>
      <c r="I48" s="480" t="s">
        <v>1420</v>
      </c>
      <c r="J48" s="480" t="s">
        <v>1420</v>
      </c>
      <c r="K48" s="480" t="s">
        <v>1420</v>
      </c>
    </row>
    <row r="49" spans="3:11">
      <c r="C49" s="45">
        <v>4</v>
      </c>
      <c r="D49" s="45" t="s">
        <v>1307</v>
      </c>
      <c r="E49" s="480">
        <v>1770027.4</v>
      </c>
      <c r="F49" s="480">
        <v>2117947.7000000002</v>
      </c>
      <c r="G49" s="480" t="s">
        <v>1420</v>
      </c>
      <c r="H49" s="480" t="s">
        <v>1420</v>
      </c>
      <c r="I49" s="480" t="s">
        <v>1420</v>
      </c>
      <c r="J49" s="480" t="s">
        <v>1420</v>
      </c>
      <c r="K49" s="480" t="s">
        <v>1420</v>
      </c>
    </row>
    <row r="50" spans="3:11">
      <c r="C50" s="45">
        <v>5</v>
      </c>
      <c r="D50" s="45" t="s">
        <v>1308</v>
      </c>
      <c r="E50" s="480">
        <v>2799097.9</v>
      </c>
      <c r="F50" s="480">
        <v>2799097.9</v>
      </c>
      <c r="G50" s="480" t="s">
        <v>1420</v>
      </c>
      <c r="H50" s="480" t="s">
        <v>1420</v>
      </c>
      <c r="I50" s="480" t="s">
        <v>1420</v>
      </c>
      <c r="J50" s="480" t="s">
        <v>1420</v>
      </c>
      <c r="K50" s="480" t="s">
        <v>1420</v>
      </c>
    </row>
    <row r="51" spans="3:11">
      <c r="C51" s="45">
        <v>6</v>
      </c>
      <c r="D51" s="45" t="s">
        <v>1306</v>
      </c>
      <c r="E51" s="480">
        <v>1797255</v>
      </c>
      <c r="F51" s="480">
        <v>1797255</v>
      </c>
      <c r="G51" s="480" t="s">
        <v>1420</v>
      </c>
      <c r="H51" s="480" t="s">
        <v>1420</v>
      </c>
      <c r="I51" s="480" t="s">
        <v>1420</v>
      </c>
      <c r="J51" s="480" t="s">
        <v>1420</v>
      </c>
      <c r="K51" s="480" t="s">
        <v>1420</v>
      </c>
    </row>
    <row r="52" spans="3:11" ht="17.25" customHeight="1">
      <c r="C52" s="58">
        <v>7</v>
      </c>
      <c r="D52" s="58" t="s">
        <v>1442</v>
      </c>
      <c r="E52" s="481">
        <v>30115337.5</v>
      </c>
      <c r="F52" s="481">
        <v>30115338.400000002</v>
      </c>
      <c r="G52" s="480" t="s">
        <v>1420</v>
      </c>
      <c r="H52" s="480" t="s">
        <v>1420</v>
      </c>
      <c r="I52" s="480" t="s">
        <v>1420</v>
      </c>
      <c r="J52" s="480" t="s">
        <v>1420</v>
      </c>
      <c r="K52" s="480" t="s">
        <v>1420</v>
      </c>
    </row>
    <row r="53" spans="3:11">
      <c r="C53" s="58">
        <v>8</v>
      </c>
      <c r="D53" s="58" t="s">
        <v>1443</v>
      </c>
      <c r="E53" s="481">
        <v>259167215.40000004</v>
      </c>
      <c r="F53" s="481">
        <v>259167215.30000004</v>
      </c>
      <c r="G53" s="480" t="s">
        <v>1420</v>
      </c>
      <c r="H53" s="481">
        <v>10773187.10275</v>
      </c>
      <c r="I53" s="480" t="s">
        <v>1420</v>
      </c>
      <c r="J53" s="481">
        <v>8179188.5999999996</v>
      </c>
      <c r="K53" s="481">
        <v>273455</v>
      </c>
    </row>
    <row r="54" spans="3:11">
      <c r="D54" s="718"/>
      <c r="E54" s="705"/>
    </row>
    <row r="55" spans="3:11">
      <c r="D55" s="718"/>
      <c r="E55" s="705"/>
    </row>
    <row r="56" spans="3:11">
      <c r="D56" s="718"/>
      <c r="E56" s="705"/>
    </row>
    <row r="57" spans="3:11">
      <c r="D57" s="718"/>
      <c r="E57" s="705"/>
    </row>
    <row r="58" spans="3:11">
      <c r="D58" s="718"/>
      <c r="E58" s="705"/>
    </row>
    <row r="59" spans="3:11">
      <c r="D59" s="718"/>
      <c r="E59" s="705"/>
    </row>
    <row r="60" spans="3:11">
      <c r="D60" s="718"/>
      <c r="E60" s="705"/>
    </row>
    <row r="61" spans="3:11">
      <c r="D61" s="718"/>
      <c r="E61" s="705"/>
    </row>
    <row r="62" spans="3:11">
      <c r="D62" s="714"/>
      <c r="E62" s="705"/>
    </row>
    <row r="63" spans="3:11">
      <c r="D63" s="718"/>
      <c r="E63" s="705"/>
    </row>
    <row r="64" spans="3:11">
      <c r="D64" s="718"/>
      <c r="E64" s="705"/>
    </row>
    <row r="65" spans="4:5">
      <c r="D65" s="718"/>
      <c r="E65" s="705"/>
    </row>
    <row r="66" spans="4:5">
      <c r="D66" s="718"/>
      <c r="E66" s="705"/>
    </row>
    <row r="67" spans="4:5">
      <c r="D67" s="718"/>
      <c r="E67" s="705"/>
    </row>
  </sheetData>
  <mergeCells count="17">
    <mergeCell ref="D63:E63"/>
    <mergeCell ref="D64:E64"/>
    <mergeCell ref="D65:E65"/>
    <mergeCell ref="D66:E66"/>
    <mergeCell ref="D67:E67"/>
    <mergeCell ref="D62:E62"/>
    <mergeCell ref="E7:E8"/>
    <mergeCell ref="F7:F8"/>
    <mergeCell ref="G7:K7"/>
    <mergeCell ref="D54:E54"/>
    <mergeCell ref="D55:E55"/>
    <mergeCell ref="D56:E56"/>
    <mergeCell ref="D57:E57"/>
    <mergeCell ref="D58:E58"/>
    <mergeCell ref="D59:E59"/>
    <mergeCell ref="D60:E60"/>
    <mergeCell ref="D61:E61"/>
  </mergeCells>
  <pageMargins left="0.7" right="0.7" top="0.75" bottom="0.75" header="0.3" footer="0.3"/>
  <pageSetup paperSize="9" scale="1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K24"/>
  <sheetViews>
    <sheetView showGridLines="0" zoomScale="90" zoomScaleNormal="90" workbookViewId="0"/>
  </sheetViews>
  <sheetFormatPr defaultColWidth="8.85546875" defaultRowHeight="16.5"/>
  <cols>
    <col min="1" max="2" width="6.42578125" style="318" customWidth="1"/>
    <col min="3" max="3" width="4.42578125" style="318" customWidth="1"/>
    <col min="4" max="4" width="81.5703125" style="318" customWidth="1"/>
    <col min="5" max="9" width="17.7109375" style="318" customWidth="1"/>
    <col min="10" max="10" width="19.42578125" style="318" customWidth="1"/>
    <col min="11" max="12" width="17.7109375" style="318" customWidth="1"/>
    <col min="13" max="13" width="13.7109375" style="318" customWidth="1"/>
    <col min="14" max="14" width="8.85546875" style="318" customWidth="1"/>
    <col min="15" max="16384" width="8.85546875" style="318"/>
  </cols>
  <sheetData>
    <row r="3" spans="3:37" ht="18" customHeight="1">
      <c r="C3" s="219" t="s">
        <v>100</v>
      </c>
      <c r="E3" s="326"/>
      <c r="F3" s="326"/>
      <c r="G3" s="326"/>
      <c r="H3" s="326"/>
    </row>
    <row r="4" spans="3:37" ht="18" customHeight="1">
      <c r="C4" s="14" t="s">
        <v>1024</v>
      </c>
      <c r="D4" s="327"/>
      <c r="E4" s="326"/>
      <c r="F4" s="326"/>
      <c r="G4" s="326"/>
      <c r="H4" s="326"/>
    </row>
    <row r="5" spans="3:37" s="319" customFormat="1" ht="15.6" customHeight="1" thickBot="1">
      <c r="E5" s="317"/>
      <c r="F5" s="317"/>
      <c r="G5" s="317"/>
      <c r="H5" s="317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</row>
    <row r="6" spans="3:37" ht="18" customHeight="1" thickBot="1">
      <c r="C6" s="328"/>
      <c r="D6" s="329"/>
      <c r="E6" s="802" t="s">
        <v>1036</v>
      </c>
      <c r="F6" s="803"/>
      <c r="G6" s="806" t="s">
        <v>872</v>
      </c>
      <c r="H6" s="807"/>
    </row>
    <row r="7" spans="3:37" ht="69.75" customHeight="1" thickBot="1">
      <c r="C7" s="328"/>
      <c r="D7" s="329"/>
      <c r="E7" s="804"/>
      <c r="F7" s="805"/>
      <c r="G7" s="808" t="s">
        <v>873</v>
      </c>
      <c r="H7" s="809"/>
    </row>
    <row r="8" spans="3:37" ht="57.6" customHeight="1" thickBot="1">
      <c r="C8" s="321"/>
      <c r="D8" s="330"/>
      <c r="E8" s="331"/>
      <c r="F8" s="325" t="s">
        <v>867</v>
      </c>
      <c r="G8" s="332"/>
      <c r="H8" s="325" t="s">
        <v>868</v>
      </c>
    </row>
    <row r="9" spans="3:37" ht="14.45" customHeight="1" thickBot="1">
      <c r="C9" s="333"/>
      <c r="D9" s="334"/>
      <c r="E9" s="335" t="s">
        <v>607</v>
      </c>
      <c r="F9" s="335" t="s">
        <v>610</v>
      </c>
      <c r="G9" s="335" t="s">
        <v>611</v>
      </c>
      <c r="H9" s="335" t="s">
        <v>613</v>
      </c>
    </row>
    <row r="10" spans="3:37">
      <c r="C10" s="247" t="s">
        <v>621</v>
      </c>
      <c r="D10" s="336" t="s">
        <v>874</v>
      </c>
      <c r="E10" s="526">
        <v>0</v>
      </c>
      <c r="F10" s="526">
        <v>0</v>
      </c>
      <c r="G10" s="526">
        <v>3512971.958254559</v>
      </c>
      <c r="H10" s="526">
        <v>3027068.9971913584</v>
      </c>
    </row>
    <row r="11" spans="3:37">
      <c r="C11" s="249" t="s">
        <v>622</v>
      </c>
      <c r="D11" s="267" t="s">
        <v>875</v>
      </c>
      <c r="E11" s="526">
        <v>0</v>
      </c>
      <c r="F11" s="526">
        <v>0</v>
      </c>
      <c r="G11" s="526">
        <v>0</v>
      </c>
      <c r="H11" s="526">
        <v>0</v>
      </c>
    </row>
    <row r="12" spans="3:37">
      <c r="C12" s="249" t="s">
        <v>623</v>
      </c>
      <c r="D12" s="267" t="s">
        <v>870</v>
      </c>
      <c r="E12" s="526">
        <v>0</v>
      </c>
      <c r="F12" s="526">
        <v>0</v>
      </c>
      <c r="G12" s="526">
        <v>0</v>
      </c>
      <c r="H12" s="526">
        <v>0</v>
      </c>
    </row>
    <row r="13" spans="3:37">
      <c r="C13" s="249" t="s">
        <v>624</v>
      </c>
      <c r="D13" s="267" t="s">
        <v>617</v>
      </c>
      <c r="E13" s="526">
        <v>0</v>
      </c>
      <c r="F13" s="526">
        <v>0</v>
      </c>
      <c r="G13" s="526">
        <v>3512690.4540045587</v>
      </c>
      <c r="H13" s="526">
        <v>3112035.1636913582</v>
      </c>
    </row>
    <row r="14" spans="3:37">
      <c r="C14" s="249" t="s">
        <v>625</v>
      </c>
      <c r="D14" s="267" t="s">
        <v>1037</v>
      </c>
      <c r="E14" s="526">
        <v>0</v>
      </c>
      <c r="F14" s="526">
        <v>0</v>
      </c>
      <c r="G14" s="526">
        <v>0</v>
      </c>
      <c r="H14" s="526">
        <v>0</v>
      </c>
    </row>
    <row r="15" spans="3:37">
      <c r="C15" s="249" t="s">
        <v>626</v>
      </c>
      <c r="D15" s="267" t="s">
        <v>1038</v>
      </c>
      <c r="E15" s="526">
        <v>0</v>
      </c>
      <c r="F15" s="526">
        <v>0</v>
      </c>
      <c r="G15" s="526">
        <v>0</v>
      </c>
      <c r="H15" s="526">
        <v>0</v>
      </c>
    </row>
    <row r="16" spans="3:37">
      <c r="C16" s="249" t="s">
        <v>627</v>
      </c>
      <c r="D16" s="267" t="s">
        <v>1039</v>
      </c>
      <c r="E16" s="526">
        <v>0</v>
      </c>
      <c r="F16" s="526">
        <v>0</v>
      </c>
      <c r="G16" s="526">
        <v>3412785.5632112431</v>
      </c>
      <c r="H16" s="526">
        <v>3112035.1636913582</v>
      </c>
    </row>
    <row r="17" spans="3:8">
      <c r="C17" s="249" t="s">
        <v>628</v>
      </c>
      <c r="D17" s="267" t="s">
        <v>1040</v>
      </c>
      <c r="E17" s="526">
        <v>0</v>
      </c>
      <c r="F17" s="526">
        <v>0</v>
      </c>
      <c r="G17" s="526">
        <v>30083.917120035265</v>
      </c>
      <c r="H17" s="526">
        <v>0</v>
      </c>
    </row>
    <row r="18" spans="3:8">
      <c r="C18" s="249" t="s">
        <v>629</v>
      </c>
      <c r="D18" s="267" t="s">
        <v>1041</v>
      </c>
      <c r="E18" s="526">
        <v>0</v>
      </c>
      <c r="F18" s="526">
        <v>0</v>
      </c>
      <c r="G18" s="526">
        <v>69820.973673280823</v>
      </c>
      <c r="H18" s="526">
        <v>0</v>
      </c>
    </row>
    <row r="19" spans="3:8">
      <c r="C19" s="249" t="s">
        <v>630</v>
      </c>
      <c r="D19" s="267" t="s">
        <v>876</v>
      </c>
      <c r="E19" s="526">
        <v>0</v>
      </c>
      <c r="F19" s="526">
        <v>0</v>
      </c>
      <c r="G19" s="526">
        <v>281.50425000000001</v>
      </c>
      <c r="H19" s="526">
        <v>0</v>
      </c>
    </row>
    <row r="20" spans="3:8">
      <c r="C20" s="249" t="s">
        <v>877</v>
      </c>
      <c r="D20" s="267" t="s">
        <v>878</v>
      </c>
      <c r="E20" s="526">
        <v>0</v>
      </c>
      <c r="F20" s="526">
        <v>0</v>
      </c>
      <c r="G20" s="526">
        <v>0</v>
      </c>
      <c r="H20" s="526">
        <v>0</v>
      </c>
    </row>
    <row r="21" spans="3:8">
      <c r="C21" s="249" t="s">
        <v>879</v>
      </c>
      <c r="D21" s="267" t="s">
        <v>880</v>
      </c>
      <c r="E21" s="526">
        <v>0</v>
      </c>
      <c r="F21" s="526">
        <v>0</v>
      </c>
      <c r="G21" s="526">
        <v>0</v>
      </c>
      <c r="H21" s="526">
        <v>0</v>
      </c>
    </row>
    <row r="22" spans="3:8">
      <c r="C22" s="249">
        <v>241</v>
      </c>
      <c r="D22" s="267" t="s">
        <v>1042</v>
      </c>
      <c r="E22" s="556"/>
      <c r="F22" s="527"/>
      <c r="G22" s="526">
        <v>0</v>
      </c>
      <c r="H22" s="526">
        <v>0</v>
      </c>
    </row>
    <row r="23" spans="3:8" ht="17.25" thickBot="1">
      <c r="C23" s="292">
        <v>250</v>
      </c>
      <c r="D23" s="293" t="s">
        <v>881</v>
      </c>
      <c r="E23" s="557">
        <v>9355692.0602705199</v>
      </c>
      <c r="F23" s="557">
        <v>3507193.9701618748</v>
      </c>
      <c r="G23" s="558"/>
      <c r="H23" s="559"/>
    </row>
    <row r="24" spans="3:8">
      <c r="D24" s="337"/>
    </row>
  </sheetData>
  <mergeCells count="3">
    <mergeCell ref="E6:F7"/>
    <mergeCell ref="G6:H6"/>
    <mergeCell ref="G7:H7"/>
  </mergeCells>
  <conditionalFormatting sqref="E8 G8 E3:K4 I10:I23">
    <cfRule type="cellIs" dxfId="15" priority="16" stopIfTrue="1" operator="lessThan">
      <formula>0</formula>
    </cfRule>
  </conditionalFormatting>
  <conditionalFormatting sqref="F8">
    <cfRule type="cellIs" dxfId="14" priority="11" stopIfTrue="1" operator="lessThan">
      <formula>0</formula>
    </cfRule>
  </conditionalFormatting>
  <conditionalFormatting sqref="G6">
    <cfRule type="cellIs" dxfId="13" priority="13" stopIfTrue="1" operator="lessThan">
      <formula>0</formula>
    </cfRule>
  </conditionalFormatting>
  <conditionalFormatting sqref="E6">
    <cfRule type="cellIs" dxfId="12" priority="12" stopIfTrue="1" operator="lessThan">
      <formula>0</formula>
    </cfRule>
  </conditionalFormatting>
  <conditionalFormatting sqref="H8">
    <cfRule type="cellIs" dxfId="11" priority="10" stopIfTrue="1" operator="lessThan">
      <formula>0</formula>
    </cfRule>
  </conditionalFormatting>
  <conditionalFormatting sqref="G7">
    <cfRule type="cellIs" dxfId="10" priority="9" stopIfTrue="1" operator="lessThan">
      <formula>0</formula>
    </cfRule>
  </conditionalFormatting>
  <conditionalFormatting sqref="E9:H9">
    <cfRule type="cellIs" dxfId="9" priority="8" stopIfTrue="1" operator="lessThan">
      <formula>0</formula>
    </cfRule>
  </conditionalFormatting>
  <conditionalFormatting sqref="E23:F23">
    <cfRule type="cellIs" dxfId="8" priority="1" stopIfTrue="1" operator="lessThan">
      <formula>0</formula>
    </cfRule>
  </conditionalFormatting>
  <conditionalFormatting sqref="E10:H21">
    <cfRule type="cellIs" dxfId="7" priority="3" stopIfTrue="1" operator="lessThan">
      <formula>0</formula>
    </cfRule>
  </conditionalFormatting>
  <conditionalFormatting sqref="G22:H22">
    <cfRule type="cellIs" dxfId="6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85" orientation="landscape" r:id="rId1"/>
  <headerFooter>
    <oddHeader>&amp;CPL
Załącznik XXXV</oddHeader>
    <oddFooter>&amp;C&amp;P</oddFooter>
  </headerFooter>
  <ignoredErrors>
    <ignoredError sqref="E9:H9 C10:C23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"/>
  <sheetViews>
    <sheetView showGridLines="0" zoomScale="90" zoomScaleNormal="90" workbookViewId="0"/>
  </sheetViews>
  <sheetFormatPr defaultColWidth="8.85546875" defaultRowHeight="16.5"/>
  <cols>
    <col min="1" max="2" width="6" style="318" customWidth="1"/>
    <col min="3" max="3" width="5.7109375" style="318" customWidth="1"/>
    <col min="4" max="4" width="44.5703125" style="318" bestFit="1" customWidth="1"/>
    <col min="5" max="9" width="17.7109375" style="318" customWidth="1"/>
    <col min="10" max="10" width="19.42578125" style="318" customWidth="1"/>
    <col min="11" max="12" width="17.7109375" style="318" customWidth="1"/>
    <col min="13" max="13" width="13.7109375" style="318" customWidth="1"/>
    <col min="14" max="14" width="8.85546875" style="318" customWidth="1"/>
    <col min="15" max="16384" width="8.85546875" style="318"/>
  </cols>
  <sheetData>
    <row r="3" spans="3:9" ht="20.100000000000001" customHeight="1">
      <c r="C3" s="219" t="s">
        <v>101</v>
      </c>
      <c r="E3" s="315"/>
      <c r="F3" s="315"/>
      <c r="G3" s="315"/>
      <c r="H3" s="315"/>
      <c r="I3" s="315"/>
    </row>
    <row r="4" spans="3:9" ht="20.100000000000001" customHeight="1">
      <c r="C4" s="14" t="s">
        <v>1024</v>
      </c>
      <c r="D4" s="327"/>
      <c r="E4" s="315"/>
      <c r="F4" s="315"/>
      <c r="G4" s="315"/>
      <c r="H4" s="315"/>
      <c r="I4" s="315"/>
    </row>
    <row r="5" spans="3:9" ht="20.100000000000001" customHeight="1">
      <c r="D5" s="327"/>
      <c r="E5" s="296"/>
      <c r="F5" s="296"/>
      <c r="G5" s="315"/>
      <c r="H5" s="315"/>
      <c r="I5" s="315"/>
    </row>
    <row r="6" spans="3:9" ht="141" customHeight="1" thickBot="1">
      <c r="C6" s="338"/>
      <c r="D6" s="339"/>
      <c r="E6" s="340" t="s">
        <v>882</v>
      </c>
      <c r="F6" s="341" t="s">
        <v>883</v>
      </c>
      <c r="G6" s="342"/>
      <c r="H6" s="342"/>
    </row>
    <row r="7" spans="3:9" ht="15.6" customHeight="1" thickBot="1">
      <c r="C7" s="333"/>
      <c r="D7" s="334"/>
      <c r="E7" s="343" t="s">
        <v>607</v>
      </c>
      <c r="F7" s="343" t="s">
        <v>610</v>
      </c>
      <c r="G7" s="344"/>
      <c r="H7" s="344"/>
    </row>
    <row r="8" spans="3:9" ht="15" customHeight="1" thickBot="1">
      <c r="C8" s="292" t="s">
        <v>607</v>
      </c>
      <c r="D8" s="293" t="s">
        <v>884</v>
      </c>
      <c r="E8" s="12">
        <v>6762634.348933599</v>
      </c>
      <c r="F8" s="12">
        <v>8369430.2519405205</v>
      </c>
      <c r="G8" s="326"/>
      <c r="H8" s="326"/>
    </row>
    <row r="9" spans="3:9" ht="17.25" customHeight="1">
      <c r="C9" s="345"/>
      <c r="D9" s="346"/>
    </row>
    <row r="11" spans="3:9" ht="13.9" customHeight="1">
      <c r="C11" s="347"/>
      <c r="D11" s="266"/>
      <c r="E11" s="266"/>
      <c r="F11" s="266"/>
      <c r="G11" s="266"/>
      <c r="H11" s="266"/>
      <c r="I11" s="266"/>
    </row>
    <row r="12" spans="3:9">
      <c r="D12" s="337"/>
    </row>
  </sheetData>
  <conditionalFormatting sqref="E3:H7 G8:H8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XXXV</oddHeader>
    <oddFooter>&amp;C&amp;P</oddFooter>
  </headerFooter>
  <ignoredErrors>
    <ignoredError sqref="E7:F7 C8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9"/>
  <sheetViews>
    <sheetView showGridLines="0" zoomScale="90" zoomScaleNormal="90" zoomScalePageLayoutView="85" workbookViewId="0"/>
  </sheetViews>
  <sheetFormatPr defaultColWidth="8.7109375" defaultRowHeight="15.75"/>
  <cols>
    <col min="1" max="1" width="2.7109375" style="354" customWidth="1"/>
    <col min="2" max="2" width="7" style="348" customWidth="1"/>
    <col min="3" max="3" width="5.42578125" style="348" customWidth="1"/>
    <col min="4" max="4" width="73.42578125" style="348" customWidth="1"/>
    <col min="5" max="5" width="24" style="354" customWidth="1"/>
    <col min="6" max="10" width="19.28515625" style="354" customWidth="1"/>
    <col min="11" max="48" width="8.7109375" style="354" customWidth="1"/>
    <col min="49" max="16384" width="8.7109375" style="354"/>
  </cols>
  <sheetData>
    <row r="3" spans="3:30" s="348" customFormat="1"/>
    <row r="4" spans="3:30" s="348" customFormat="1" ht="21" customHeight="1">
      <c r="C4" s="349" t="s">
        <v>885</v>
      </c>
      <c r="D4" s="350"/>
      <c r="F4" s="350"/>
      <c r="G4" s="350"/>
    </row>
    <row r="5" spans="3:30" s="351" customFormat="1" ht="16.149999999999999" customHeight="1" thickBot="1">
      <c r="C5" s="14" t="s">
        <v>1024</v>
      </c>
      <c r="D5" s="352"/>
      <c r="E5" s="352"/>
      <c r="F5" s="352"/>
      <c r="G5" s="352"/>
      <c r="H5" s="352"/>
      <c r="I5" s="352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</row>
    <row r="6" spans="3:30" s="351" customFormat="1" ht="61.5" customHeight="1" thickBot="1">
      <c r="C6" s="810"/>
      <c r="D6" s="811"/>
      <c r="E6" s="343" t="s">
        <v>886</v>
      </c>
      <c r="F6" s="814" t="s">
        <v>887</v>
      </c>
      <c r="G6" s="815"/>
      <c r="H6" s="815"/>
      <c r="I6" s="815"/>
      <c r="J6" s="815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</row>
    <row r="7" spans="3:30" ht="13.9" customHeight="1" thickBot="1">
      <c r="C7" s="812"/>
      <c r="D7" s="812"/>
      <c r="E7" s="343" t="s">
        <v>111</v>
      </c>
      <c r="F7" s="353" t="s">
        <v>112</v>
      </c>
      <c r="G7" s="353" t="s">
        <v>113</v>
      </c>
      <c r="H7" s="353" t="s">
        <v>148</v>
      </c>
      <c r="I7" s="353" t="s">
        <v>149</v>
      </c>
      <c r="J7" s="353" t="s">
        <v>208</v>
      </c>
    </row>
    <row r="8" spans="3:30" ht="13.9" customHeight="1" thickBot="1">
      <c r="C8" s="813"/>
      <c r="D8" s="813"/>
      <c r="E8" s="597" t="s">
        <v>1173</v>
      </c>
      <c r="F8" s="598" t="s">
        <v>1173</v>
      </c>
      <c r="G8" s="598" t="s">
        <v>1174</v>
      </c>
      <c r="H8" s="598" t="s">
        <v>1175</v>
      </c>
      <c r="I8" s="598" t="s">
        <v>1176</v>
      </c>
      <c r="J8" s="598" t="s">
        <v>1177</v>
      </c>
    </row>
    <row r="9" spans="3:30" ht="15" customHeight="1" thickBot="1">
      <c r="C9" s="816" t="s">
        <v>888</v>
      </c>
      <c r="D9" s="817"/>
      <c r="E9" s="355"/>
      <c r="F9" s="356"/>
      <c r="G9" s="356"/>
      <c r="H9" s="356"/>
      <c r="I9" s="356"/>
      <c r="J9" s="356"/>
    </row>
    <row r="10" spans="3:30">
      <c r="C10" s="357">
        <v>1</v>
      </c>
      <c r="D10" s="358" t="s">
        <v>889</v>
      </c>
      <c r="E10" s="359">
        <v>32539369.263280172</v>
      </c>
      <c r="F10" s="359">
        <v>32539369.263280001</v>
      </c>
      <c r="G10" s="359">
        <v>33842442.625525191</v>
      </c>
      <c r="H10" s="359">
        <v>33181045.424934767</v>
      </c>
      <c r="I10" s="359">
        <v>31658764.454906903</v>
      </c>
      <c r="J10" s="359">
        <v>29300155.797699604</v>
      </c>
    </row>
    <row r="11" spans="3:30">
      <c r="C11" s="360" t="s">
        <v>890</v>
      </c>
      <c r="D11" s="358" t="s">
        <v>891</v>
      </c>
      <c r="E11" s="359">
        <v>29021944.263280001</v>
      </c>
      <c r="F11" s="361"/>
      <c r="G11" s="361"/>
      <c r="H11" s="361"/>
      <c r="I11" s="361"/>
      <c r="J11" s="361"/>
    </row>
    <row r="12" spans="3:30">
      <c r="C12" s="357">
        <v>2</v>
      </c>
      <c r="D12" s="358" t="s">
        <v>892</v>
      </c>
      <c r="E12" s="359">
        <v>136149040.199</v>
      </c>
      <c r="F12" s="359">
        <v>136149040.199</v>
      </c>
      <c r="G12" s="359">
        <v>138135912.63420811</v>
      </c>
      <c r="H12" s="359">
        <v>134891387.67145813</v>
      </c>
      <c r="I12" s="359">
        <v>134884116.14371866</v>
      </c>
      <c r="J12" s="359">
        <v>135344121.8551476</v>
      </c>
    </row>
    <row r="13" spans="3:30">
      <c r="C13" s="594">
        <v>3</v>
      </c>
      <c r="D13" s="373" t="s">
        <v>893</v>
      </c>
      <c r="E13" s="560">
        <v>0.23899815390339543</v>
      </c>
      <c r="F13" s="560">
        <v>0.23899815390339416</v>
      </c>
      <c r="G13" s="560">
        <v>0.24499380342273436</v>
      </c>
      <c r="H13" s="560">
        <v>0.24598342412897867</v>
      </c>
      <c r="I13" s="560">
        <v>0.23471084186943539</v>
      </c>
      <c r="J13" s="560">
        <v>0.21648635637872898</v>
      </c>
    </row>
    <row r="14" spans="3:30">
      <c r="C14" s="372" t="s">
        <v>245</v>
      </c>
      <c r="D14" s="373" t="s">
        <v>891</v>
      </c>
      <c r="E14" s="560">
        <v>0.21316304706122463</v>
      </c>
      <c r="F14" s="361"/>
      <c r="G14" s="361"/>
      <c r="H14" s="361"/>
      <c r="I14" s="361"/>
      <c r="J14" s="361"/>
    </row>
    <row r="15" spans="3:30">
      <c r="C15" s="594">
        <v>4</v>
      </c>
      <c r="D15" s="373" t="s">
        <v>894</v>
      </c>
      <c r="E15" s="359">
        <v>270395161.89899999</v>
      </c>
      <c r="F15" s="359">
        <v>270395161.89899999</v>
      </c>
      <c r="G15" s="359">
        <v>282267175.45600003</v>
      </c>
      <c r="H15" s="359">
        <v>257502286.17199999</v>
      </c>
      <c r="I15" s="359">
        <v>255778222.95899999</v>
      </c>
      <c r="J15" s="359">
        <v>253598722.62399998</v>
      </c>
    </row>
    <row r="16" spans="3:30">
      <c r="C16" s="594">
        <v>5</v>
      </c>
      <c r="D16" s="373" t="s">
        <v>895</v>
      </c>
      <c r="E16" s="560">
        <v>0.12034005725085613</v>
      </c>
      <c r="F16" s="560">
        <v>0.1203400572508555</v>
      </c>
      <c r="G16" s="560">
        <v>0.11989506952359245</v>
      </c>
      <c r="H16" s="560">
        <v>0.12885728479618747</v>
      </c>
      <c r="I16" s="560">
        <v>0.12377427635808405</v>
      </c>
      <c r="J16" s="560">
        <v>0.11553747390574083</v>
      </c>
    </row>
    <row r="17" spans="2:10">
      <c r="C17" s="372" t="s">
        <v>249</v>
      </c>
      <c r="D17" s="373" t="s">
        <v>891</v>
      </c>
      <c r="E17" s="560">
        <v>0.10733159594815714</v>
      </c>
      <c r="F17" s="561"/>
      <c r="G17" s="561"/>
      <c r="H17" s="561"/>
      <c r="I17" s="561"/>
      <c r="J17" s="561"/>
    </row>
    <row r="18" spans="2:10" ht="25.5">
      <c r="C18" s="372" t="s">
        <v>896</v>
      </c>
      <c r="D18" s="373" t="s">
        <v>897</v>
      </c>
      <c r="E18" s="361"/>
      <c r="F18" s="359" t="s">
        <v>1527</v>
      </c>
      <c r="G18" s="359" t="s">
        <v>1527</v>
      </c>
      <c r="H18" s="359" t="s">
        <v>1527</v>
      </c>
      <c r="I18" s="359" t="s">
        <v>1527</v>
      </c>
      <c r="J18" s="359" t="s">
        <v>1527</v>
      </c>
    </row>
    <row r="19" spans="2:10" ht="38.25">
      <c r="C19" s="372" t="s">
        <v>898</v>
      </c>
      <c r="D19" s="373" t="s">
        <v>899</v>
      </c>
      <c r="E19" s="361"/>
      <c r="F19" s="359">
        <v>3517425</v>
      </c>
      <c r="G19" s="359">
        <v>4834756.9421972847</v>
      </c>
      <c r="H19" s="359">
        <v>4721198.5685010348</v>
      </c>
      <c r="I19" s="359">
        <v>4704625</v>
      </c>
      <c r="J19" s="359">
        <v>3383603.0463786903</v>
      </c>
    </row>
    <row r="20" spans="2:10" ht="76.5">
      <c r="C20" s="595" t="s">
        <v>900</v>
      </c>
      <c r="D20" s="596" t="s">
        <v>901</v>
      </c>
      <c r="E20" s="364"/>
      <c r="F20" s="560">
        <v>1</v>
      </c>
      <c r="G20" s="560">
        <v>0.98883833617229455</v>
      </c>
      <c r="H20" s="560">
        <v>0.9984537557287676</v>
      </c>
      <c r="I20" s="560">
        <v>1</v>
      </c>
      <c r="J20" s="560">
        <v>0.7261745483687464</v>
      </c>
    </row>
    <row r="21" spans="2:10" ht="19.5" thickBot="1">
      <c r="C21" s="818" t="s">
        <v>902</v>
      </c>
      <c r="D21" s="819"/>
      <c r="E21" s="365"/>
      <c r="F21" s="365"/>
      <c r="G21" s="365"/>
      <c r="H21" s="365"/>
      <c r="I21" s="365"/>
      <c r="J21" s="365"/>
    </row>
    <row r="22" spans="2:10" s="659" customFormat="1">
      <c r="B22" s="348"/>
      <c r="C22" s="664"/>
      <c r="D22" s="703" t="s">
        <v>1556</v>
      </c>
      <c r="E22" s="361"/>
      <c r="F22" s="560">
        <v>0.18</v>
      </c>
      <c r="G22" s="560">
        <v>0.18</v>
      </c>
      <c r="H22" s="560">
        <v>0.18</v>
      </c>
      <c r="I22" s="560">
        <v>0.18</v>
      </c>
      <c r="J22" s="560">
        <v>0.16</v>
      </c>
    </row>
    <row r="23" spans="2:10" s="659" customFormat="1">
      <c r="B23" s="348"/>
      <c r="C23" s="664"/>
      <c r="D23" s="703" t="s">
        <v>1557</v>
      </c>
      <c r="E23" s="361"/>
      <c r="F23" s="560">
        <v>6.7500000000000004E-2</v>
      </c>
      <c r="G23" s="560">
        <v>6.7500000000000004E-2</v>
      </c>
      <c r="H23" s="560">
        <v>6.7500000000000004E-2</v>
      </c>
      <c r="I23" s="560">
        <v>6.7500000000000004E-2</v>
      </c>
      <c r="J23" s="560">
        <v>0.06</v>
      </c>
    </row>
    <row r="24" spans="2:10">
      <c r="C24" s="372" t="s">
        <v>500</v>
      </c>
      <c r="D24" s="373" t="s">
        <v>903</v>
      </c>
      <c r="E24" s="560">
        <v>0.1172</v>
      </c>
      <c r="F24" s="361"/>
      <c r="G24" s="361"/>
      <c r="H24" s="361"/>
      <c r="I24" s="361"/>
      <c r="J24" s="361"/>
    </row>
    <row r="25" spans="2:10" ht="25.5">
      <c r="C25" s="372" t="s">
        <v>502</v>
      </c>
      <c r="D25" s="373" t="s">
        <v>904</v>
      </c>
      <c r="E25" s="560">
        <v>0.1069</v>
      </c>
      <c r="F25" s="361"/>
      <c r="G25" s="361"/>
      <c r="H25" s="361"/>
      <c r="I25" s="361"/>
      <c r="J25" s="361"/>
    </row>
    <row r="26" spans="2:10">
      <c r="C26" s="372" t="s">
        <v>504</v>
      </c>
      <c r="D26" s="373" t="s">
        <v>905</v>
      </c>
      <c r="E26" s="560">
        <v>0.03</v>
      </c>
      <c r="F26" s="361"/>
      <c r="G26" s="361"/>
      <c r="H26" s="361"/>
      <c r="I26" s="361"/>
      <c r="J26" s="361"/>
    </row>
    <row r="27" spans="2:10" ht="25.5">
      <c r="C27" s="372" t="s">
        <v>506</v>
      </c>
      <c r="D27" s="373" t="s">
        <v>904</v>
      </c>
      <c r="E27" s="560">
        <v>0.03</v>
      </c>
      <c r="F27" s="361"/>
      <c r="G27" s="361"/>
      <c r="H27" s="361"/>
      <c r="I27" s="361"/>
      <c r="J27" s="361"/>
    </row>
    <row r="28" spans="2:10" s="348" customFormat="1"/>
    <row r="29" spans="2:10" s="348" customFormat="1"/>
    <row r="30" spans="2:10" s="348" customFormat="1"/>
    <row r="31" spans="2:10" s="348" customFormat="1"/>
    <row r="32" spans="2:10" s="348" customFormat="1"/>
    <row r="33" s="348" customFormat="1"/>
    <row r="34" s="348" customFormat="1"/>
    <row r="35" s="348" customFormat="1"/>
    <row r="36" s="348" customFormat="1"/>
    <row r="37" s="348" customFormat="1"/>
    <row r="38" s="348" customFormat="1"/>
    <row r="39" s="348" customFormat="1"/>
    <row r="40" s="348" customFormat="1"/>
    <row r="41" s="348" customFormat="1"/>
    <row r="42" s="348" customFormat="1"/>
    <row r="43" s="348" customFormat="1"/>
    <row r="44" s="348" customFormat="1"/>
    <row r="45" s="348" customFormat="1"/>
    <row r="46" s="348" customFormat="1"/>
    <row r="47" s="348" customFormat="1"/>
    <row r="48" s="348" customFormat="1"/>
    <row r="49" s="348" customFormat="1"/>
    <row r="50" s="348" customFormat="1"/>
    <row r="51" s="348" customFormat="1"/>
    <row r="52" s="348" customFormat="1"/>
    <row r="53" s="348" customFormat="1"/>
    <row r="54" s="348" customFormat="1"/>
    <row r="55" s="348" customFormat="1"/>
    <row r="56" s="348" customFormat="1"/>
    <row r="57" s="348" customFormat="1"/>
    <row r="58" s="348" customFormat="1"/>
    <row r="59" s="348" customFormat="1"/>
    <row r="60" s="348" customFormat="1"/>
    <row r="61" s="348" customFormat="1"/>
    <row r="62" s="348" customFormat="1"/>
    <row r="63" s="348" customFormat="1"/>
    <row r="64" s="348" customFormat="1"/>
    <row r="65" s="348" customFormat="1"/>
    <row r="66" s="348" customFormat="1"/>
    <row r="67" s="348" customFormat="1"/>
    <row r="68" s="348" customFormat="1"/>
    <row r="69" s="348" customFormat="1"/>
    <row r="70" s="348" customFormat="1"/>
    <row r="71" s="348" customFormat="1"/>
    <row r="72" s="348" customFormat="1"/>
    <row r="73" s="348" customFormat="1"/>
    <row r="74" s="348" customFormat="1"/>
    <row r="75" s="348" customFormat="1"/>
    <row r="76" s="348" customFormat="1"/>
    <row r="77" s="348" customFormat="1"/>
    <row r="78" s="348" customFormat="1"/>
    <row r="79" s="348" customFormat="1"/>
    <row r="80" s="348" customFormat="1"/>
    <row r="81" s="348" customFormat="1"/>
    <row r="82" s="348" customFormat="1"/>
    <row r="83" s="348" customFormat="1"/>
    <row r="84" s="348" customFormat="1"/>
    <row r="85" s="348" customFormat="1"/>
    <row r="86" s="348" customFormat="1"/>
    <row r="87" s="348" customFormat="1"/>
    <row r="88" s="348" customFormat="1"/>
    <row r="89" s="348" customFormat="1"/>
    <row r="90" s="348" customFormat="1"/>
    <row r="91" s="348" customFormat="1"/>
    <row r="92" s="348" customFormat="1"/>
    <row r="93" s="348" customFormat="1"/>
    <row r="94" s="348" customFormat="1"/>
    <row r="95" s="348" customFormat="1"/>
    <row r="96" s="348" customFormat="1"/>
    <row r="97" s="348" customFormat="1"/>
    <row r="98" s="348" customFormat="1"/>
    <row r="99" s="348" customFormat="1"/>
    <row r="100" s="348" customFormat="1"/>
    <row r="101" s="348" customFormat="1"/>
    <row r="102" s="348" customFormat="1"/>
    <row r="103" s="348" customFormat="1"/>
    <row r="104" s="348" customFormat="1"/>
    <row r="105" s="348" customFormat="1"/>
    <row r="106" s="348" customFormat="1"/>
    <row r="107" s="348" customFormat="1"/>
    <row r="108" s="348" customFormat="1"/>
    <row r="109" s="348" customFormat="1"/>
    <row r="110" s="348" customFormat="1"/>
    <row r="111" s="348" customFormat="1"/>
    <row r="112" s="348" customFormat="1"/>
    <row r="113" s="348" customFormat="1"/>
    <row r="114" s="348" customFormat="1"/>
    <row r="115" s="348" customFormat="1"/>
    <row r="116" s="348" customFormat="1"/>
    <row r="117" s="348" customFormat="1"/>
    <row r="118" s="348" customFormat="1"/>
    <row r="119" s="348" customFormat="1"/>
    <row r="120" s="348" customFormat="1"/>
    <row r="121" s="348" customFormat="1"/>
    <row r="122" s="348" customFormat="1"/>
    <row r="123" s="348" customFormat="1"/>
    <row r="124" s="348" customFormat="1"/>
    <row r="125" s="348" customFormat="1"/>
    <row r="126" s="348" customFormat="1"/>
    <row r="127" s="348" customFormat="1"/>
    <row r="128" s="348" customFormat="1"/>
    <row r="129" s="348" customFormat="1"/>
    <row r="130" s="348" customFormat="1"/>
    <row r="131" s="348" customFormat="1"/>
    <row r="132" s="348" customFormat="1"/>
    <row r="133" s="348" customFormat="1"/>
    <row r="134" s="348" customFormat="1"/>
    <row r="135" s="348" customFormat="1"/>
    <row r="136" s="348" customFormat="1"/>
    <row r="137" s="348" customFormat="1"/>
    <row r="138" s="348" customFormat="1"/>
    <row r="139" s="348" customFormat="1"/>
    <row r="140" s="348" customFormat="1"/>
    <row r="141" s="348" customFormat="1"/>
    <row r="142" s="348" customFormat="1"/>
    <row r="143" s="348" customFormat="1"/>
    <row r="144" s="348" customFormat="1"/>
    <row r="145" s="348" customFormat="1"/>
    <row r="146" s="348" customFormat="1"/>
    <row r="147" s="348" customFormat="1"/>
    <row r="148" s="348" customFormat="1"/>
    <row r="149" s="348" customFormat="1"/>
    <row r="150" s="348" customFormat="1"/>
    <row r="151" s="348" customFormat="1"/>
    <row r="152" s="348" customFormat="1"/>
    <row r="153" s="348" customFormat="1"/>
    <row r="154" s="348" customFormat="1"/>
    <row r="155" s="348" customFormat="1"/>
    <row r="156" s="348" customFormat="1"/>
    <row r="157" s="348" customFormat="1"/>
    <row r="158" s="348" customFormat="1"/>
    <row r="159" s="348" customFormat="1"/>
    <row r="160" s="348" customFormat="1"/>
    <row r="161" s="348" customFormat="1"/>
    <row r="162" s="348" customFormat="1"/>
    <row r="163" s="348" customFormat="1"/>
    <row r="164" s="348" customFormat="1"/>
    <row r="165" s="348" customFormat="1"/>
    <row r="166" s="348" customFormat="1"/>
    <row r="167" s="348" customFormat="1"/>
    <row r="168" s="348" customFormat="1"/>
    <row r="169" s="348" customFormat="1"/>
    <row r="170" s="348" customFormat="1"/>
    <row r="171" s="348" customFormat="1"/>
    <row r="172" s="348" customFormat="1"/>
    <row r="173" s="348" customFormat="1"/>
    <row r="174" s="348" customFormat="1"/>
    <row r="175" s="348" customFormat="1"/>
    <row r="176" s="348" customFormat="1"/>
    <row r="177" s="348" customFormat="1"/>
    <row r="178" s="348" customFormat="1"/>
    <row r="179" s="348" customFormat="1"/>
    <row r="180" s="348" customFormat="1"/>
    <row r="181" s="348" customFormat="1"/>
    <row r="182" s="348" customFormat="1"/>
    <row r="183" s="348" customFormat="1"/>
    <row r="184" s="348" customFormat="1"/>
    <row r="185" s="348" customFormat="1"/>
    <row r="186" s="348" customFormat="1"/>
    <row r="187" s="348" customFormat="1"/>
    <row r="188" s="348" customFormat="1"/>
    <row r="189" s="348" customFormat="1"/>
    <row r="190" s="348" customFormat="1"/>
    <row r="191" s="348" customFormat="1"/>
    <row r="192" s="348" customFormat="1"/>
    <row r="193" s="348" customFormat="1"/>
    <row r="194" s="348" customFormat="1"/>
    <row r="195" s="348" customFormat="1"/>
    <row r="196" s="348" customFormat="1"/>
    <row r="197" s="348" customFormat="1"/>
    <row r="198" s="348" customFormat="1"/>
    <row r="199" s="348" customFormat="1"/>
    <row r="200" s="348" customFormat="1"/>
    <row r="201" s="348" customFormat="1"/>
    <row r="202" s="348" customFormat="1"/>
    <row r="203" s="348" customFormat="1"/>
    <row r="204" s="348" customFormat="1"/>
    <row r="205" s="348" customFormat="1"/>
    <row r="206" s="348" customFormat="1"/>
    <row r="207" s="348" customFormat="1"/>
    <row r="208" s="348" customFormat="1"/>
    <row r="209" s="348" customFormat="1"/>
    <row r="210" s="348" customFormat="1"/>
    <row r="211" s="348" customFormat="1"/>
    <row r="212" s="348" customFormat="1"/>
    <row r="213" s="348" customFormat="1"/>
    <row r="214" s="348" customFormat="1"/>
    <row r="215" s="348" customFormat="1"/>
    <row r="216" s="348" customFormat="1"/>
    <row r="217" s="348" customFormat="1"/>
    <row r="218" s="348" customFormat="1"/>
    <row r="219" s="348" customFormat="1"/>
    <row r="220" s="348" customFormat="1"/>
    <row r="221" s="348" customFormat="1"/>
    <row r="222" s="348" customFormat="1"/>
    <row r="223" s="348" customFormat="1"/>
    <row r="224" s="348" customFormat="1"/>
    <row r="225" s="348" customFormat="1"/>
    <row r="226" s="348" customFormat="1"/>
    <row r="227" s="348" customFormat="1"/>
    <row r="228" s="348" customFormat="1"/>
    <row r="229" s="348" customFormat="1"/>
    <row r="230" s="348" customFormat="1"/>
    <row r="231" s="348" customFormat="1"/>
    <row r="232" s="348" customFormat="1"/>
    <row r="233" s="348" customFormat="1"/>
    <row r="234" s="348" customFormat="1"/>
    <row r="235" s="348" customFormat="1"/>
    <row r="236" s="348" customFormat="1"/>
    <row r="237" s="348" customFormat="1"/>
    <row r="238" s="348" customFormat="1"/>
    <row r="239" s="348" customFormat="1"/>
    <row r="240" s="348" customFormat="1"/>
    <row r="241" s="348" customFormat="1"/>
    <row r="242" s="348" customFormat="1"/>
    <row r="243" s="348" customFormat="1"/>
    <row r="244" s="348" customFormat="1"/>
    <row r="245" s="348" customFormat="1"/>
    <row r="246" s="348" customFormat="1"/>
    <row r="247" s="348" customFormat="1"/>
    <row r="248" s="348" customFormat="1"/>
    <row r="249" s="348" customFormat="1"/>
    <row r="250" s="348" customFormat="1"/>
    <row r="251" s="348" customFormat="1"/>
    <row r="252" s="348" customFormat="1"/>
    <row r="253" s="348" customFormat="1"/>
    <row r="254" s="348" customFormat="1"/>
    <row r="255" s="348" customFormat="1"/>
    <row r="256" s="348" customFormat="1"/>
    <row r="257" s="348" customFormat="1"/>
    <row r="258" s="348" customFormat="1"/>
    <row r="259" s="348" customFormat="1"/>
    <row r="260" s="348" customFormat="1"/>
    <row r="261" s="348" customFormat="1"/>
    <row r="262" s="348" customFormat="1"/>
    <row r="263" s="348" customFormat="1"/>
    <row r="264" s="348" customFormat="1"/>
    <row r="265" s="348" customFormat="1"/>
    <row r="266" s="348" customFormat="1"/>
    <row r="267" s="348" customFormat="1"/>
    <row r="268" s="348" customFormat="1"/>
    <row r="269" s="348" customFormat="1"/>
    <row r="270" s="348" customFormat="1"/>
    <row r="271" s="348" customFormat="1"/>
    <row r="272" s="348" customFormat="1"/>
    <row r="273" s="348" customFormat="1"/>
    <row r="274" s="348" customFormat="1"/>
    <row r="275" s="348" customFormat="1"/>
    <row r="276" s="348" customFormat="1"/>
    <row r="277" s="348" customFormat="1"/>
    <row r="278" s="348" customFormat="1"/>
    <row r="279" s="348" customFormat="1"/>
    <row r="280" s="348" customFormat="1"/>
    <row r="281" s="348" customFormat="1"/>
    <row r="282" s="348" customFormat="1"/>
    <row r="283" s="348" customFormat="1"/>
    <row r="284" s="348" customFormat="1"/>
    <row r="285" s="348" customFormat="1"/>
    <row r="286" s="348" customFormat="1"/>
    <row r="287" s="348" customFormat="1"/>
    <row r="288" s="348" customFormat="1"/>
    <row r="289" s="348" customFormat="1"/>
    <row r="290" s="348" customFormat="1"/>
    <row r="291" s="348" customFormat="1"/>
    <row r="292" s="348" customFormat="1"/>
    <row r="293" s="348" customFormat="1"/>
    <row r="294" s="348" customFormat="1"/>
    <row r="295" s="348" customFormat="1"/>
    <row r="296" s="348" customFormat="1"/>
    <row r="297" s="348" customFormat="1"/>
    <row r="298" s="348" customFormat="1"/>
    <row r="299" s="348" customFormat="1"/>
    <row r="300" s="348" customFormat="1"/>
    <row r="301" s="348" customFormat="1"/>
    <row r="302" s="348" customFormat="1"/>
    <row r="303" s="348" customFormat="1"/>
    <row r="304" s="348" customFormat="1"/>
    <row r="305" s="348" customFormat="1"/>
    <row r="306" s="348" customFormat="1"/>
    <row r="307" s="348" customFormat="1"/>
    <row r="308" s="348" customFormat="1"/>
    <row r="309" s="348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1"/>
  <sheetViews>
    <sheetView showGridLines="0" zoomScale="90" zoomScaleNormal="90" zoomScalePageLayoutView="115" workbookViewId="0"/>
  </sheetViews>
  <sheetFormatPr defaultColWidth="11.42578125" defaultRowHeight="15.75"/>
  <cols>
    <col min="1" max="1" width="4.7109375" style="34" customWidth="1"/>
    <col min="2" max="2" width="6.42578125" style="34" customWidth="1"/>
    <col min="3" max="3" width="7.7109375" style="34" customWidth="1"/>
    <col min="4" max="4" width="73.140625" style="34" customWidth="1"/>
    <col min="5" max="7" width="18.5703125" style="34" customWidth="1"/>
    <col min="8" max="8" width="11.42578125" style="34" customWidth="1"/>
    <col min="9" max="16384" width="11.42578125" style="34"/>
  </cols>
  <sheetData>
    <row r="3" spans="2:7" ht="21" customHeight="1">
      <c r="C3" s="120" t="s">
        <v>906</v>
      </c>
    </row>
    <row r="4" spans="2:7" ht="16.149999999999999" customHeight="1" thickBot="1">
      <c r="C4" s="14" t="s">
        <v>1024</v>
      </c>
    </row>
    <row r="5" spans="2:7" ht="13.9" customHeight="1" thickBot="1">
      <c r="E5" s="343" t="s">
        <v>111</v>
      </c>
      <c r="F5" s="343" t="s">
        <v>112</v>
      </c>
      <c r="G5" s="343" t="s">
        <v>113</v>
      </c>
    </row>
    <row r="6" spans="2:7" ht="101.25" customHeight="1" thickBot="1">
      <c r="C6" s="366"/>
      <c r="E6" s="367" t="s">
        <v>886</v>
      </c>
      <c r="F6" s="367" t="s">
        <v>887</v>
      </c>
      <c r="G6" s="343" t="s">
        <v>907</v>
      </c>
    </row>
    <row r="7" spans="2:7" ht="13.9" customHeight="1" thickBot="1">
      <c r="C7" s="820" t="s">
        <v>908</v>
      </c>
      <c r="D7" s="821"/>
      <c r="E7" s="368"/>
      <c r="F7" s="369"/>
      <c r="G7" s="370"/>
    </row>
    <row r="8" spans="2:7">
      <c r="B8" s="371"/>
      <c r="C8" s="360">
        <v>1</v>
      </c>
      <c r="D8" s="358" t="s">
        <v>331</v>
      </c>
      <c r="E8" s="359">
        <v>23877392.261999998</v>
      </c>
      <c r="F8" s="359">
        <v>23877392.261999998</v>
      </c>
      <c r="G8" s="562">
        <v>0</v>
      </c>
    </row>
    <row r="9" spans="2:7">
      <c r="B9" s="371"/>
      <c r="C9" s="360">
        <v>2</v>
      </c>
      <c r="D9" s="358" t="s">
        <v>909</v>
      </c>
      <c r="E9" s="562">
        <v>0</v>
      </c>
      <c r="F9" s="562">
        <v>0</v>
      </c>
      <c r="G9" s="562">
        <v>0</v>
      </c>
    </row>
    <row r="10" spans="2:7" hidden="1">
      <c r="B10" s="371"/>
      <c r="C10" s="372">
        <v>3</v>
      </c>
      <c r="D10" s="373" t="s">
        <v>910</v>
      </c>
      <c r="E10" s="361"/>
      <c r="F10" s="361"/>
      <c r="G10" s="361"/>
    </row>
    <row r="11" spans="2:7" hidden="1">
      <c r="B11" s="371"/>
      <c r="C11" s="372">
        <v>4</v>
      </c>
      <c r="D11" s="373" t="s">
        <v>910</v>
      </c>
      <c r="E11" s="361"/>
      <c r="F11" s="361"/>
      <c r="G11" s="361"/>
    </row>
    <row r="12" spans="2:7" hidden="1">
      <c r="B12" s="371"/>
      <c r="C12" s="372">
        <v>5</v>
      </c>
      <c r="D12" s="373" t="s">
        <v>910</v>
      </c>
      <c r="E12" s="361"/>
      <c r="F12" s="361"/>
      <c r="G12" s="361"/>
    </row>
    <row r="13" spans="2:7">
      <c r="B13" s="371"/>
      <c r="C13" s="372">
        <v>6</v>
      </c>
      <c r="D13" s="373" t="s">
        <v>911</v>
      </c>
      <c r="E13" s="359">
        <v>2359950.1740000001</v>
      </c>
      <c r="F13" s="359">
        <v>2359950.1740000001</v>
      </c>
      <c r="G13" s="562">
        <v>0</v>
      </c>
    </row>
    <row r="14" spans="2:7" hidden="1">
      <c r="B14" s="371"/>
      <c r="C14" s="372">
        <v>7</v>
      </c>
      <c r="D14" s="373" t="s">
        <v>910</v>
      </c>
      <c r="E14" s="361"/>
      <c r="F14" s="361"/>
      <c r="G14" s="361"/>
    </row>
    <row r="15" spans="2:7" hidden="1">
      <c r="B15" s="371"/>
      <c r="C15" s="372">
        <v>8</v>
      </c>
      <c r="D15" s="373" t="s">
        <v>910</v>
      </c>
      <c r="E15" s="361"/>
      <c r="F15" s="361"/>
      <c r="G15" s="361"/>
    </row>
    <row r="16" spans="2:7">
      <c r="C16" s="360">
        <v>11</v>
      </c>
      <c r="D16" s="358" t="s">
        <v>912</v>
      </c>
      <c r="E16" s="359">
        <v>26237342.435999997</v>
      </c>
      <c r="F16" s="359">
        <v>26237342.435999997</v>
      </c>
      <c r="G16" s="562">
        <v>0</v>
      </c>
    </row>
    <row r="17" spans="2:7" ht="19.5" thickBot="1">
      <c r="C17" s="822" t="s">
        <v>913</v>
      </c>
      <c r="D17" s="823"/>
      <c r="E17" s="374"/>
      <c r="F17" s="375"/>
      <c r="G17" s="376"/>
    </row>
    <row r="18" spans="2:7" ht="38.25">
      <c r="C18" s="360">
        <v>12</v>
      </c>
      <c r="D18" s="358" t="s">
        <v>914</v>
      </c>
      <c r="E18" s="562">
        <v>2344950</v>
      </c>
      <c r="F18" s="562">
        <v>2344950</v>
      </c>
      <c r="G18" s="562">
        <v>0</v>
      </c>
    </row>
    <row r="19" spans="2:7" ht="38.25">
      <c r="C19" s="360" t="s">
        <v>915</v>
      </c>
      <c r="D19" s="358" t="s">
        <v>916</v>
      </c>
      <c r="E19" s="562" t="s">
        <v>1178</v>
      </c>
      <c r="F19" s="562" t="s">
        <v>1178</v>
      </c>
      <c r="G19" s="562"/>
    </row>
    <row r="20" spans="2:7" s="18" customFormat="1" ht="38.25">
      <c r="C20" s="360" t="s">
        <v>917</v>
      </c>
      <c r="D20" s="358" t="s">
        <v>918</v>
      </c>
      <c r="E20" s="562" t="s">
        <v>1178</v>
      </c>
      <c r="F20" s="562" t="s">
        <v>1178</v>
      </c>
      <c r="G20" s="562"/>
    </row>
    <row r="21" spans="2:7" s="18" customFormat="1" ht="25.5">
      <c r="C21" s="360" t="s">
        <v>919</v>
      </c>
      <c r="D21" s="358" t="s">
        <v>920</v>
      </c>
      <c r="E21" s="359">
        <v>439651.82728000003</v>
      </c>
      <c r="F21" s="359">
        <v>439651.82728000003</v>
      </c>
      <c r="G21" s="562">
        <v>0</v>
      </c>
    </row>
    <row r="22" spans="2:7" ht="25.5">
      <c r="C22" s="360">
        <v>13</v>
      </c>
      <c r="D22" s="358" t="s">
        <v>921</v>
      </c>
      <c r="E22" s="359">
        <v>3517425</v>
      </c>
      <c r="F22" s="359">
        <v>3517425</v>
      </c>
      <c r="G22" s="562">
        <v>0</v>
      </c>
    </row>
    <row r="23" spans="2:7" ht="25.5">
      <c r="C23" s="360" t="s">
        <v>817</v>
      </c>
      <c r="D23" s="358" t="s">
        <v>922</v>
      </c>
      <c r="E23" s="562" t="s">
        <v>1178</v>
      </c>
      <c r="F23" s="562" t="s">
        <v>1178</v>
      </c>
      <c r="G23" s="562" t="s">
        <v>1178</v>
      </c>
    </row>
    <row r="24" spans="2:7" ht="25.5">
      <c r="C24" s="360">
        <v>14</v>
      </c>
      <c r="D24" s="358" t="s">
        <v>923</v>
      </c>
      <c r="E24" s="359">
        <v>3517425</v>
      </c>
      <c r="F24" s="359">
        <v>3517425</v>
      </c>
      <c r="G24" s="562">
        <v>0</v>
      </c>
    </row>
    <row r="25" spans="2:7" hidden="1">
      <c r="C25" s="372">
        <v>15</v>
      </c>
      <c r="D25" s="373" t="s">
        <v>910</v>
      </c>
      <c r="E25" s="361"/>
      <c r="F25" s="361"/>
      <c r="G25" s="361"/>
    </row>
    <row r="26" spans="2:7" hidden="1">
      <c r="C26" s="372">
        <v>16</v>
      </c>
      <c r="D26" s="373" t="s">
        <v>910</v>
      </c>
      <c r="E26" s="361"/>
      <c r="F26" s="361"/>
      <c r="G26" s="361"/>
    </row>
    <row r="27" spans="2:7">
      <c r="C27" s="360">
        <v>17</v>
      </c>
      <c r="D27" s="358" t="s">
        <v>924</v>
      </c>
      <c r="E27" s="359">
        <v>6302026.8272799999</v>
      </c>
      <c r="F27" s="359">
        <v>6302026.8272799999</v>
      </c>
      <c r="G27" s="562">
        <v>0</v>
      </c>
    </row>
    <row r="28" spans="2:7">
      <c r="C28" s="360" t="s">
        <v>435</v>
      </c>
      <c r="D28" s="358" t="s">
        <v>925</v>
      </c>
      <c r="E28" s="359">
        <v>2784601.8272799999</v>
      </c>
      <c r="F28" s="359">
        <v>2784601.8272799999</v>
      </c>
      <c r="G28" s="562">
        <v>0</v>
      </c>
    </row>
    <row r="29" spans="2:7" ht="19.5" thickBot="1">
      <c r="C29" s="822" t="s">
        <v>926</v>
      </c>
      <c r="D29" s="823"/>
      <c r="E29" s="374"/>
      <c r="F29" s="375"/>
      <c r="G29" s="376"/>
    </row>
    <row r="30" spans="2:7">
      <c r="B30" s="371"/>
      <c r="C30" s="360">
        <v>18</v>
      </c>
      <c r="D30" s="358" t="s">
        <v>927</v>
      </c>
      <c r="E30" s="359">
        <v>32539369.263280172</v>
      </c>
      <c r="F30" s="359">
        <v>32539369.263280001</v>
      </c>
      <c r="G30" s="562">
        <v>0</v>
      </c>
    </row>
    <row r="31" spans="2:7" ht="25.5">
      <c r="C31" s="360">
        <v>19</v>
      </c>
      <c r="D31" s="358" t="s">
        <v>928</v>
      </c>
      <c r="E31" s="361"/>
      <c r="F31" s="562" t="s">
        <v>1178</v>
      </c>
      <c r="G31" s="361"/>
    </row>
    <row r="32" spans="2:7">
      <c r="C32" s="360">
        <v>20</v>
      </c>
      <c r="D32" s="358" t="s">
        <v>929</v>
      </c>
      <c r="E32" s="361"/>
      <c r="F32" s="562" t="s">
        <v>1178</v>
      </c>
      <c r="G32" s="361"/>
    </row>
    <row r="33" spans="2:7" hidden="1">
      <c r="B33" s="371"/>
      <c r="C33" s="372">
        <v>21</v>
      </c>
      <c r="D33" s="373" t="s">
        <v>910</v>
      </c>
      <c r="E33" s="361"/>
      <c r="F33" s="361"/>
      <c r="G33" s="361"/>
    </row>
    <row r="34" spans="2:7">
      <c r="C34" s="360">
        <v>22</v>
      </c>
      <c r="D34" s="358" t="s">
        <v>930</v>
      </c>
      <c r="E34" s="359">
        <v>32539369.263280172</v>
      </c>
      <c r="F34" s="359">
        <v>32539369.263280001</v>
      </c>
      <c r="G34" s="562">
        <v>0</v>
      </c>
    </row>
    <row r="35" spans="2:7">
      <c r="C35" s="360" t="s">
        <v>137</v>
      </c>
      <c r="D35" s="358" t="s">
        <v>931</v>
      </c>
      <c r="E35" s="359">
        <v>29021944.263280001</v>
      </c>
      <c r="F35" s="361"/>
      <c r="G35" s="361"/>
    </row>
    <row r="36" spans="2:7" ht="26.25" customHeight="1" thickBot="1">
      <c r="C36" s="822" t="s">
        <v>932</v>
      </c>
      <c r="D36" s="823"/>
      <c r="E36" s="374"/>
      <c r="F36" s="375"/>
      <c r="G36" s="376"/>
    </row>
    <row r="37" spans="2:7">
      <c r="C37" s="360">
        <v>23</v>
      </c>
      <c r="D37" s="358" t="s">
        <v>933</v>
      </c>
      <c r="E37" s="359">
        <v>136149040.199</v>
      </c>
      <c r="F37" s="359">
        <v>136149040.199</v>
      </c>
      <c r="G37" s="562">
        <v>0</v>
      </c>
    </row>
    <row r="38" spans="2:7">
      <c r="C38" s="360">
        <v>24</v>
      </c>
      <c r="D38" s="358" t="s">
        <v>934</v>
      </c>
      <c r="E38" s="359">
        <v>270395161.89899999</v>
      </c>
      <c r="F38" s="359">
        <v>270395161.89899999</v>
      </c>
      <c r="G38" s="562">
        <v>0</v>
      </c>
    </row>
    <row r="39" spans="2:7" ht="19.5" thickBot="1">
      <c r="C39" s="822" t="s">
        <v>935</v>
      </c>
      <c r="D39" s="823"/>
      <c r="E39" s="374"/>
      <c r="F39" s="375"/>
      <c r="G39" s="376"/>
    </row>
    <row r="40" spans="2:7">
      <c r="C40" s="360">
        <v>25</v>
      </c>
      <c r="D40" s="358" t="s">
        <v>893</v>
      </c>
      <c r="E40" s="560">
        <v>0.23899815390339543</v>
      </c>
      <c r="F40" s="560">
        <v>0.23899815390339416</v>
      </c>
      <c r="G40" s="560">
        <v>1.27675647831893E-15</v>
      </c>
    </row>
    <row r="41" spans="2:7">
      <c r="C41" s="360" t="s">
        <v>277</v>
      </c>
      <c r="D41" s="358" t="s">
        <v>891</v>
      </c>
      <c r="E41" s="560">
        <v>0.21316304706122463</v>
      </c>
      <c r="F41" s="561"/>
      <c r="G41" s="561"/>
    </row>
    <row r="42" spans="2:7">
      <c r="C42" s="360">
        <v>26</v>
      </c>
      <c r="D42" s="358" t="s">
        <v>895</v>
      </c>
      <c r="E42" s="560">
        <v>0.12034005725085613</v>
      </c>
      <c r="F42" s="560">
        <v>0.1203400572508555</v>
      </c>
      <c r="G42" s="560">
        <v>6.2450045135165055E-16</v>
      </c>
    </row>
    <row r="43" spans="2:7">
      <c r="C43" s="360" t="s">
        <v>471</v>
      </c>
      <c r="D43" s="358" t="s">
        <v>891</v>
      </c>
      <c r="E43" s="560">
        <v>0.10733159594815714</v>
      </c>
      <c r="F43" s="561"/>
      <c r="G43" s="561"/>
    </row>
    <row r="44" spans="2:7" ht="25.5">
      <c r="C44" s="360">
        <v>27</v>
      </c>
      <c r="D44" s="358" t="s">
        <v>936</v>
      </c>
      <c r="E44" s="560">
        <v>5.8998153903394163E-2</v>
      </c>
      <c r="F44" s="560">
        <v>5.8998153903394163E-2</v>
      </c>
      <c r="G44" s="561"/>
    </row>
    <row r="45" spans="2:7">
      <c r="C45" s="360">
        <v>28</v>
      </c>
      <c r="D45" s="358" t="s">
        <v>937</v>
      </c>
      <c r="E45" s="561"/>
      <c r="F45" s="560">
        <v>3.5000000000000003E-2</v>
      </c>
      <c r="G45" s="561"/>
    </row>
    <row r="46" spans="2:7">
      <c r="C46" s="360">
        <v>29</v>
      </c>
      <c r="D46" s="358" t="s">
        <v>938</v>
      </c>
      <c r="E46" s="561"/>
      <c r="F46" s="560">
        <v>2.5000000000000001E-2</v>
      </c>
      <c r="G46" s="561"/>
    </row>
    <row r="47" spans="2:7">
      <c r="C47" s="360">
        <v>30</v>
      </c>
      <c r="D47" s="358" t="s">
        <v>939</v>
      </c>
      <c r="E47" s="561"/>
      <c r="F47" s="560">
        <v>0</v>
      </c>
      <c r="G47" s="561"/>
    </row>
    <row r="48" spans="2:7">
      <c r="C48" s="360">
        <v>31</v>
      </c>
      <c r="D48" s="358" t="s">
        <v>940</v>
      </c>
      <c r="E48" s="561"/>
      <c r="F48" s="560">
        <v>0</v>
      </c>
      <c r="G48" s="561"/>
    </row>
    <row r="49" spans="3:7" ht="25.5">
      <c r="C49" s="362" t="s">
        <v>941</v>
      </c>
      <c r="D49" s="363" t="s">
        <v>942</v>
      </c>
      <c r="E49" s="563"/>
      <c r="F49" s="564">
        <v>0.01</v>
      </c>
      <c r="G49" s="563"/>
    </row>
    <row r="50" spans="3:7" ht="19.5" thickBot="1">
      <c r="C50" s="822" t="s">
        <v>943</v>
      </c>
      <c r="D50" s="823"/>
      <c r="E50" s="377"/>
      <c r="F50" s="378"/>
      <c r="G50" s="379"/>
    </row>
    <row r="51" spans="3:7" ht="25.5">
      <c r="C51" s="360" t="s">
        <v>944</v>
      </c>
      <c r="D51" s="358" t="s">
        <v>945</v>
      </c>
      <c r="E51" s="361"/>
      <c r="F51" s="565">
        <v>108871755.71168</v>
      </c>
      <c r="G51" s="361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33"/>
  <sheetViews>
    <sheetView showGridLines="0" zoomScale="90" zoomScaleNormal="90" zoomScalePageLayoutView="115" workbookViewId="0"/>
  </sheetViews>
  <sheetFormatPr defaultColWidth="8.7109375" defaultRowHeight="15.75"/>
  <cols>
    <col min="1" max="1" width="3.140625" style="381" customWidth="1"/>
    <col min="2" max="2" width="4.28515625" style="381" customWidth="1"/>
    <col min="3" max="3" width="2.85546875" style="381" customWidth="1"/>
    <col min="4" max="4" width="72" style="381" customWidth="1"/>
    <col min="5" max="5" width="20.42578125" style="381" customWidth="1"/>
    <col min="6" max="9" width="17" style="381" customWidth="1"/>
    <col min="10" max="10" width="17.7109375" style="381" customWidth="1"/>
    <col min="11" max="11" width="13.7109375" style="381" customWidth="1"/>
    <col min="12" max="35" width="8.7109375" style="381" customWidth="1"/>
    <col min="36" max="16384" width="8.7109375" style="381"/>
  </cols>
  <sheetData>
    <row r="2" spans="3:17" ht="12" customHeight="1"/>
    <row r="3" spans="3:17" ht="20.100000000000001" customHeight="1">
      <c r="C3" s="219" t="s">
        <v>956</v>
      </c>
      <c r="D3" s="387"/>
      <c r="E3" s="380"/>
      <c r="F3" s="380"/>
      <c r="G3" s="380"/>
      <c r="H3" s="380"/>
      <c r="I3" s="380"/>
      <c r="J3" s="380"/>
    </row>
    <row r="4" spans="3:17" s="383" customFormat="1" ht="12" customHeight="1" thickBot="1">
      <c r="C4" s="77" t="s">
        <v>1024</v>
      </c>
      <c r="D4" s="382"/>
      <c r="E4" s="382"/>
      <c r="F4" s="382"/>
      <c r="G4" s="382"/>
      <c r="H4" s="382"/>
      <c r="I4" s="382"/>
      <c r="J4" s="381"/>
      <c r="K4" s="381"/>
      <c r="L4" s="381"/>
      <c r="M4" s="381"/>
      <c r="N4" s="381"/>
      <c r="O4" s="381"/>
      <c r="P4" s="381"/>
      <c r="Q4" s="381"/>
    </row>
    <row r="5" spans="3:17" ht="25.5" customHeight="1" thickBot="1">
      <c r="C5" s="824"/>
      <c r="D5" s="825"/>
      <c r="E5" s="828" t="s">
        <v>946</v>
      </c>
      <c r="F5" s="815"/>
      <c r="G5" s="815"/>
      <c r="H5" s="815"/>
      <c r="I5" s="815"/>
      <c r="J5" s="829" t="s">
        <v>947</v>
      </c>
    </row>
    <row r="6" spans="3:17" ht="20.100000000000001" customHeight="1" thickBot="1">
      <c r="C6" s="826"/>
      <c r="D6" s="825"/>
      <c r="E6" s="343">
        <v>1</v>
      </c>
      <c r="F6" s="343">
        <v>2</v>
      </c>
      <c r="G6" s="343">
        <v>3</v>
      </c>
      <c r="H6" s="343">
        <v>4</v>
      </c>
      <c r="I6" s="343">
        <v>5</v>
      </c>
      <c r="J6" s="830"/>
    </row>
    <row r="7" spans="3:17" ht="18" customHeight="1" thickBot="1">
      <c r="C7" s="777"/>
      <c r="D7" s="827"/>
      <c r="E7" s="343" t="s">
        <v>1544</v>
      </c>
      <c r="F7" s="343"/>
      <c r="G7" s="343"/>
      <c r="H7" s="343"/>
      <c r="I7" s="343" t="s">
        <v>1545</v>
      </c>
      <c r="J7" s="831"/>
    </row>
    <row r="8" spans="3:17" ht="89.25">
      <c r="C8" s="388">
        <v>1</v>
      </c>
      <c r="D8" s="389" t="s">
        <v>948</v>
      </c>
      <c r="E8" s="665" t="s">
        <v>1546</v>
      </c>
      <c r="F8" s="665" t="s">
        <v>1547</v>
      </c>
      <c r="G8" s="665" t="s">
        <v>1548</v>
      </c>
      <c r="H8" s="665" t="s">
        <v>1549</v>
      </c>
      <c r="I8" s="665" t="s">
        <v>1550</v>
      </c>
      <c r="J8" s="385"/>
    </row>
    <row r="9" spans="3:17">
      <c r="C9" s="384">
        <v>2</v>
      </c>
      <c r="D9" s="358" t="s">
        <v>949</v>
      </c>
      <c r="E9" s="566">
        <v>22911475.445999999</v>
      </c>
      <c r="F9" s="566">
        <v>0</v>
      </c>
      <c r="G9" s="566">
        <v>2517307</v>
      </c>
      <c r="H9" s="566">
        <v>138126</v>
      </c>
      <c r="I9" s="566">
        <v>4696682</v>
      </c>
      <c r="J9" s="566">
        <v>30263590.445999999</v>
      </c>
    </row>
    <row r="10" spans="3:17" ht="38.25">
      <c r="C10" s="384">
        <v>3</v>
      </c>
      <c r="D10" s="358" t="s">
        <v>957</v>
      </c>
      <c r="E10" s="566">
        <v>0</v>
      </c>
      <c r="F10" s="566">
        <v>0</v>
      </c>
      <c r="G10" s="566">
        <v>12541</v>
      </c>
      <c r="H10" s="566">
        <v>446</v>
      </c>
      <c r="I10" s="566">
        <v>37192</v>
      </c>
      <c r="J10" s="566">
        <v>50179</v>
      </c>
    </row>
    <row r="11" spans="3:17">
      <c r="C11" s="384">
        <v>4</v>
      </c>
      <c r="D11" s="358" t="s">
        <v>950</v>
      </c>
      <c r="E11" s="566">
        <v>22911475.445999999</v>
      </c>
      <c r="F11" s="566">
        <v>0</v>
      </c>
      <c r="G11" s="566">
        <v>2504766</v>
      </c>
      <c r="H11" s="566">
        <v>137680</v>
      </c>
      <c r="I11" s="566">
        <v>4659490</v>
      </c>
      <c r="J11" s="566">
        <v>30213411.445999999</v>
      </c>
    </row>
    <row r="12" spans="3:17" ht="38.25">
      <c r="C12" s="384">
        <v>5</v>
      </c>
      <c r="D12" s="358" t="s">
        <v>958</v>
      </c>
      <c r="E12" s="566">
        <v>22911475.445999999</v>
      </c>
      <c r="F12" s="566">
        <v>0</v>
      </c>
      <c r="G12" s="566">
        <v>2504766</v>
      </c>
      <c r="H12" s="566">
        <v>137680</v>
      </c>
      <c r="I12" s="566">
        <v>4659490</v>
      </c>
      <c r="J12" s="566">
        <v>30213411.445999999</v>
      </c>
    </row>
    <row r="13" spans="3:17">
      <c r="C13" s="384">
        <v>6</v>
      </c>
      <c r="D13" s="358" t="s">
        <v>951</v>
      </c>
      <c r="E13" s="566">
        <v>0</v>
      </c>
      <c r="F13" s="566">
        <v>0</v>
      </c>
      <c r="G13" s="566">
        <v>0</v>
      </c>
      <c r="H13" s="566">
        <v>0</v>
      </c>
      <c r="I13" s="566">
        <v>1209940</v>
      </c>
      <c r="J13" s="566">
        <v>1209940</v>
      </c>
    </row>
    <row r="14" spans="3:17">
      <c r="C14" s="384">
        <v>7</v>
      </c>
      <c r="D14" s="358" t="s">
        <v>952</v>
      </c>
      <c r="E14" s="566">
        <v>0</v>
      </c>
      <c r="F14" s="566">
        <v>0</v>
      </c>
      <c r="G14" s="566">
        <v>874188</v>
      </c>
      <c r="H14" s="566">
        <v>137680</v>
      </c>
      <c r="I14" s="566">
        <v>3449550</v>
      </c>
      <c r="J14" s="566">
        <v>4461418</v>
      </c>
    </row>
    <row r="15" spans="3:17">
      <c r="C15" s="384">
        <v>8</v>
      </c>
      <c r="D15" s="358" t="s">
        <v>953</v>
      </c>
      <c r="E15" s="566">
        <v>0</v>
      </c>
      <c r="F15" s="566">
        <v>0</v>
      </c>
      <c r="G15" s="566">
        <v>1630577.74</v>
      </c>
      <c r="H15" s="566">
        <v>0</v>
      </c>
      <c r="I15" s="566">
        <v>0</v>
      </c>
      <c r="J15" s="566">
        <v>1630577.74</v>
      </c>
    </row>
    <row r="16" spans="3:17" ht="25.5">
      <c r="C16" s="384">
        <v>9</v>
      </c>
      <c r="D16" s="358" t="s">
        <v>954</v>
      </c>
      <c r="E16" s="566">
        <v>22911475.445999999</v>
      </c>
      <c r="F16" s="566">
        <v>0</v>
      </c>
      <c r="G16" s="566">
        <v>0</v>
      </c>
      <c r="H16" s="566">
        <v>0</v>
      </c>
      <c r="I16" s="566">
        <v>0</v>
      </c>
      <c r="J16" s="566">
        <v>22911475.445999999</v>
      </c>
    </row>
    <row r="17" spans="3:10">
      <c r="C17" s="384">
        <v>10</v>
      </c>
      <c r="D17" s="358" t="s">
        <v>955</v>
      </c>
      <c r="E17" s="566">
        <v>0</v>
      </c>
      <c r="F17" s="566">
        <v>0</v>
      </c>
      <c r="G17" s="566">
        <v>0</v>
      </c>
      <c r="H17" s="566">
        <v>0</v>
      </c>
      <c r="I17" s="566">
        <v>0</v>
      </c>
      <c r="J17" s="566">
        <v>0</v>
      </c>
    </row>
    <row r="18" spans="3:10">
      <c r="C18" s="386"/>
      <c r="D18" s="390"/>
      <c r="E18" s="326"/>
      <c r="F18" s="326"/>
      <c r="G18" s="326"/>
      <c r="H18" s="326"/>
      <c r="I18" s="326"/>
      <c r="J18" s="326"/>
    </row>
    <row r="19" spans="3:10" s="14" customFormat="1" ht="20.100000000000001" customHeight="1"/>
    <row r="20" spans="3:10" s="14" customFormat="1" ht="15.6" customHeight="1"/>
    <row r="21" spans="3:10" s="14" customFormat="1" ht="20.100000000000001" customHeight="1"/>
    <row r="22" spans="3:10" s="14" customFormat="1" ht="20.100000000000001" customHeight="1"/>
    <row r="23" spans="3:10" s="14" customFormat="1" ht="18" customHeight="1"/>
    <row r="24" spans="3:10" s="14" customFormat="1" ht="20.100000000000001" customHeight="1"/>
    <row r="25" spans="3:10" s="14" customFormat="1" ht="20.100000000000001" customHeight="1"/>
    <row r="26" spans="3:10" s="14" customFormat="1" ht="20.100000000000001" customHeight="1"/>
    <row r="27" spans="3:10" s="14" customFormat="1" ht="20.100000000000001" customHeight="1"/>
    <row r="28" spans="3:10" s="14" customFormat="1" ht="20.100000000000001" customHeight="1"/>
    <row r="29" spans="3:10" s="14" customFormat="1" ht="20.100000000000001" customHeight="1"/>
    <row r="30" spans="3:10" s="14" customFormat="1" ht="20.100000000000001" customHeight="1"/>
    <row r="31" spans="3:10" s="14" customFormat="1" ht="20.100000000000001" customHeight="1"/>
    <row r="32" spans="3:10" s="14" customFormat="1" ht="20.100000000000001" customHeight="1"/>
    <row r="33" s="14" customFormat="1" ht="20.100000000000001" customHeight="1"/>
  </sheetData>
  <mergeCells count="3">
    <mergeCell ref="C5:D7"/>
    <mergeCell ref="E5:I5"/>
    <mergeCell ref="J5:J7"/>
  </mergeCells>
  <conditionalFormatting sqref="E18:J18">
    <cfRule type="cellIs" dxfId="4" priority="10" stopIfTrue="1" operator="lessThan">
      <formula>0</formula>
    </cfRule>
  </conditionalFormatting>
  <conditionalFormatting sqref="J8">
    <cfRule type="cellIs" dxfId="3" priority="6" stopIfTrue="1" operator="lessThan">
      <formula>0</formula>
    </cfRule>
  </conditionalFormatting>
  <conditionalFormatting sqref="E8:I16">
    <cfRule type="cellIs" dxfId="2" priority="5" stopIfTrue="1" operator="lessThan">
      <formula>0</formula>
    </cfRule>
  </conditionalFormatting>
  <conditionalFormatting sqref="E17:I17">
    <cfRule type="cellIs" dxfId="1" priority="4" stopIfTrue="1" operator="lessThan">
      <formula>0</formula>
    </cfRule>
  </conditionalFormatting>
  <conditionalFormatting sqref="J9:J1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58"/>
  <sheetViews>
    <sheetView showGridLines="0" zoomScale="80" zoomScaleNormal="80" workbookViewId="0"/>
  </sheetViews>
  <sheetFormatPr defaultColWidth="9.140625" defaultRowHeight="18.75"/>
  <cols>
    <col min="1" max="2" width="5.42578125" style="394" customWidth="1"/>
    <col min="3" max="3" width="3.5703125" style="417" customWidth="1"/>
    <col min="4" max="4" width="76" style="394" customWidth="1"/>
    <col min="5" max="5" width="12.5703125" style="394" customWidth="1"/>
    <col min="6" max="7" width="11.85546875" style="394" customWidth="1"/>
    <col min="8" max="9" width="10.28515625" style="394" customWidth="1"/>
    <col min="10" max="10" width="3.7109375" style="14" customWidth="1"/>
    <col min="11" max="12" width="3.5703125" style="14" customWidth="1"/>
    <col min="13" max="13" width="65.42578125" style="14" customWidth="1"/>
    <col min="14" max="14" width="12.5703125" style="14" customWidth="1"/>
    <col min="15" max="16" width="12.42578125" style="14" customWidth="1"/>
    <col min="17" max="18" width="9.85546875" style="14" customWidth="1"/>
    <col min="19" max="19" width="9.5703125" style="14" customWidth="1"/>
    <col min="20" max="20" width="8.85546875" style="14" customWidth="1"/>
    <col min="21" max="22" width="9.140625" style="394" customWidth="1"/>
    <col min="23" max="16384" width="9.140625" style="394"/>
  </cols>
  <sheetData>
    <row r="2" spans="3:21">
      <c r="C2" s="391"/>
      <c r="D2" s="392"/>
      <c r="E2" s="392"/>
      <c r="F2" s="392"/>
      <c r="G2" s="392"/>
      <c r="H2" s="392"/>
      <c r="I2" s="392"/>
      <c r="U2" s="393"/>
    </row>
    <row r="3" spans="3:21" ht="43.5" customHeight="1">
      <c r="C3" s="832" t="s">
        <v>959</v>
      </c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</row>
    <row r="4" spans="3:21">
      <c r="C4" s="77" t="s">
        <v>1024</v>
      </c>
      <c r="D4" s="395"/>
      <c r="E4" s="395"/>
      <c r="F4" s="395"/>
      <c r="G4" s="395"/>
      <c r="H4" s="395"/>
      <c r="I4" s="395"/>
      <c r="U4" s="393"/>
    </row>
    <row r="5" spans="3:21" ht="33" customHeight="1" thickBot="1">
      <c r="C5" s="395"/>
      <c r="D5" s="395"/>
      <c r="E5" s="395"/>
      <c r="F5" s="395"/>
      <c r="G5" s="395"/>
      <c r="H5" s="395"/>
      <c r="I5" s="395"/>
      <c r="U5" s="393"/>
    </row>
    <row r="6" spans="3:21" ht="16.149999999999999" customHeight="1" thickBot="1">
      <c r="C6" s="396"/>
      <c r="D6" s="397" t="s">
        <v>960</v>
      </c>
      <c r="E6" s="398">
        <v>44926</v>
      </c>
      <c r="F6" s="399">
        <v>44834</v>
      </c>
      <c r="G6" s="400">
        <v>44742</v>
      </c>
      <c r="H6" s="400">
        <v>44651</v>
      </c>
      <c r="I6" s="400" t="s">
        <v>1310</v>
      </c>
      <c r="U6" s="393"/>
    </row>
    <row r="7" spans="3:21">
      <c r="C7" s="588">
        <v>1</v>
      </c>
      <c r="D7" s="401" t="s">
        <v>961</v>
      </c>
      <c r="E7" s="599">
        <v>23877392.262000002</v>
      </c>
      <c r="F7" s="600">
        <v>23702494.213000003</v>
      </c>
      <c r="G7" s="601">
        <v>23350609.364999998</v>
      </c>
      <c r="H7" s="601">
        <v>21838048.092</v>
      </c>
      <c r="I7" s="601">
        <v>23141977.307999995</v>
      </c>
      <c r="U7" s="393"/>
    </row>
    <row r="8" spans="3:21" ht="25.5">
      <c r="C8" s="589">
        <v>2</v>
      </c>
      <c r="D8" s="395" t="s">
        <v>962</v>
      </c>
      <c r="E8" s="602">
        <v>23717112.463</v>
      </c>
      <c r="F8" s="603">
        <v>23509367.882000003</v>
      </c>
      <c r="G8" s="604">
        <v>23194052.234999999</v>
      </c>
      <c r="H8" s="604">
        <v>21637257.946999997</v>
      </c>
      <c r="I8" s="604">
        <v>22828513.354999997</v>
      </c>
      <c r="U8" s="393"/>
    </row>
    <row r="9" spans="3:21" ht="38.25">
      <c r="C9" s="590" t="s">
        <v>366</v>
      </c>
      <c r="D9" s="402" t="s">
        <v>963</v>
      </c>
      <c r="E9" s="605">
        <v>23877392.262000002</v>
      </c>
      <c r="F9" s="603">
        <v>23702494.213000003</v>
      </c>
      <c r="G9" s="604">
        <v>23350609.364999998</v>
      </c>
      <c r="H9" s="604">
        <v>21838048.092</v>
      </c>
      <c r="I9" s="604">
        <v>23141977.307999995</v>
      </c>
      <c r="U9" s="393"/>
    </row>
    <row r="10" spans="3:21">
      <c r="C10" s="590">
        <v>3</v>
      </c>
      <c r="D10" s="402" t="s">
        <v>964</v>
      </c>
      <c r="E10" s="605">
        <v>23877392.262000002</v>
      </c>
      <c r="F10" s="603">
        <v>23702494.213000003</v>
      </c>
      <c r="G10" s="604">
        <v>23350609.364999998</v>
      </c>
      <c r="H10" s="604">
        <v>21838048.092</v>
      </c>
      <c r="I10" s="604">
        <v>23141977.307999995</v>
      </c>
      <c r="U10" s="393"/>
    </row>
    <row r="11" spans="3:21" ht="25.5">
      <c r="C11" s="589">
        <v>4</v>
      </c>
      <c r="D11" s="395" t="s">
        <v>965</v>
      </c>
      <c r="E11" s="602">
        <v>23717112.463</v>
      </c>
      <c r="F11" s="603">
        <v>23509367.882000003</v>
      </c>
      <c r="G11" s="604">
        <v>23194052.234999999</v>
      </c>
      <c r="H11" s="604">
        <v>21637257.946999997</v>
      </c>
      <c r="I11" s="604">
        <v>22828513.354999997</v>
      </c>
      <c r="U11" s="393"/>
    </row>
    <row r="12" spans="3:21" ht="38.25">
      <c r="C12" s="590" t="s">
        <v>966</v>
      </c>
      <c r="D12" s="402" t="s">
        <v>967</v>
      </c>
      <c r="E12" s="605">
        <v>23877392.262000002</v>
      </c>
      <c r="F12" s="603">
        <v>23702494.213000003</v>
      </c>
      <c r="G12" s="604">
        <v>23350609.364999998</v>
      </c>
      <c r="H12" s="604">
        <v>21838048.092</v>
      </c>
      <c r="I12" s="604">
        <v>23141977.307999995</v>
      </c>
      <c r="U12" s="393"/>
    </row>
    <row r="13" spans="3:21">
      <c r="C13" s="590">
        <v>5</v>
      </c>
      <c r="D13" s="402" t="s">
        <v>333</v>
      </c>
      <c r="E13" s="605">
        <v>26237342.436000001</v>
      </c>
      <c r="F13" s="603">
        <v>26151900.743000004</v>
      </c>
      <c r="G13" s="604">
        <v>25874077.917999998</v>
      </c>
      <c r="H13" s="604">
        <v>24438171.41</v>
      </c>
      <c r="I13" s="604">
        <v>25778873.011999995</v>
      </c>
      <c r="U13" s="393"/>
    </row>
    <row r="14" spans="3:21" ht="25.5">
      <c r="C14" s="590">
        <v>6</v>
      </c>
      <c r="D14" s="402" t="s">
        <v>968</v>
      </c>
      <c r="E14" s="605">
        <v>26075956.211999997</v>
      </c>
      <c r="F14" s="603">
        <v>25958647.484000005</v>
      </c>
      <c r="G14" s="604">
        <v>25717243.756000001</v>
      </c>
      <c r="H14" s="604">
        <v>24236961.095999997</v>
      </c>
      <c r="I14" s="604">
        <v>25465144.311999999</v>
      </c>
      <c r="U14" s="393"/>
    </row>
    <row r="15" spans="3:21" ht="38.25">
      <c r="C15" s="590" t="s">
        <v>896</v>
      </c>
      <c r="D15" s="402" t="s">
        <v>969</v>
      </c>
      <c r="E15" s="605">
        <v>26237342.436000001</v>
      </c>
      <c r="F15" s="603">
        <v>26151900.743000004</v>
      </c>
      <c r="G15" s="604">
        <v>25874077.917999998</v>
      </c>
      <c r="H15" s="604">
        <v>24438171.41</v>
      </c>
      <c r="I15" s="604">
        <v>25778873.011999995</v>
      </c>
      <c r="U15" s="393"/>
    </row>
    <row r="16" spans="3:21" ht="19.5" thickBot="1">
      <c r="C16" s="591"/>
      <c r="D16" s="403" t="s">
        <v>970</v>
      </c>
      <c r="E16" s="404"/>
      <c r="F16" s="405"/>
      <c r="G16" s="406"/>
      <c r="H16" s="406"/>
      <c r="I16" s="406"/>
      <c r="U16" s="393"/>
    </row>
    <row r="17" spans="3:21">
      <c r="C17" s="588">
        <v>7</v>
      </c>
      <c r="D17" s="401" t="s">
        <v>971</v>
      </c>
      <c r="E17" s="599">
        <v>136149040.2010279</v>
      </c>
      <c r="F17" s="600">
        <v>138135912.63420808</v>
      </c>
      <c r="G17" s="601">
        <v>134891387.67145815</v>
      </c>
      <c r="H17" s="601">
        <v>134884116.14371866</v>
      </c>
      <c r="I17" s="601">
        <v>135344121.85514763</v>
      </c>
      <c r="U17" s="393"/>
    </row>
    <row r="18" spans="3:21" ht="25.5">
      <c r="C18" s="590">
        <v>8</v>
      </c>
      <c r="D18" s="402" t="s">
        <v>972</v>
      </c>
      <c r="E18" s="605">
        <v>136082828.74578598</v>
      </c>
      <c r="F18" s="603">
        <v>137976846.49281377</v>
      </c>
      <c r="G18" s="604">
        <v>134825176.21619162</v>
      </c>
      <c r="H18" s="604">
        <v>134783023.02121359</v>
      </c>
      <c r="I18" s="604">
        <v>135082732.73543188</v>
      </c>
      <c r="U18" s="393"/>
    </row>
    <row r="19" spans="3:21" ht="19.5" thickBot="1">
      <c r="C19" s="591"/>
      <c r="D19" s="396" t="s">
        <v>973</v>
      </c>
      <c r="E19" s="407"/>
      <c r="F19" s="405"/>
      <c r="G19" s="406"/>
      <c r="H19" s="406"/>
      <c r="I19" s="406"/>
      <c r="U19" s="393"/>
    </row>
    <row r="20" spans="3:21">
      <c r="C20" s="589">
        <v>9</v>
      </c>
      <c r="D20" s="395" t="s">
        <v>974</v>
      </c>
      <c r="E20" s="606">
        <v>0.17537686807592887</v>
      </c>
      <c r="F20" s="607">
        <v>0.17158821164605889</v>
      </c>
      <c r="G20" s="608">
        <v>0.17310674734752388</v>
      </c>
      <c r="H20" s="608">
        <v>0.1619022959584924</v>
      </c>
      <c r="I20" s="608">
        <v>0.1709862016229102</v>
      </c>
      <c r="U20" s="393"/>
    </row>
    <row r="21" spans="3:21" ht="25.5">
      <c r="C21" s="590">
        <v>10</v>
      </c>
      <c r="D21" s="402" t="s">
        <v>975</v>
      </c>
      <c r="E21" s="609">
        <v>0.17428438754242492</v>
      </c>
      <c r="F21" s="610">
        <v>0.17038632552907659</v>
      </c>
      <c r="G21" s="611">
        <v>0.17203057237476502</v>
      </c>
      <c r="H21" s="611">
        <v>0.16053400095941237</v>
      </c>
      <c r="I21" s="611">
        <v>0.16899653192322586</v>
      </c>
      <c r="U21" s="393"/>
    </row>
    <row r="22" spans="3:21" ht="38.25">
      <c r="C22" s="590" t="s">
        <v>976</v>
      </c>
      <c r="D22" s="402" t="s">
        <v>977</v>
      </c>
      <c r="E22" s="609">
        <v>0.17537686807592887</v>
      </c>
      <c r="F22" s="610">
        <v>0.17158821164605889</v>
      </c>
      <c r="G22" s="611">
        <v>0.17310674734752388</v>
      </c>
      <c r="H22" s="611">
        <v>0.1619022959584924</v>
      </c>
      <c r="I22" s="611">
        <v>0.1709862016229102</v>
      </c>
      <c r="U22" s="393"/>
    </row>
    <row r="23" spans="3:21">
      <c r="C23" s="590">
        <v>11</v>
      </c>
      <c r="D23" s="402" t="s">
        <v>978</v>
      </c>
      <c r="E23" s="609">
        <v>0.17537686807592887</v>
      </c>
      <c r="F23" s="610">
        <v>0.17158821164605889</v>
      </c>
      <c r="G23" s="611">
        <v>0.17310674734752388</v>
      </c>
      <c r="H23" s="611">
        <v>0.1619022959584924</v>
      </c>
      <c r="I23" s="611">
        <v>0.1709862016229102</v>
      </c>
      <c r="U23" s="393"/>
    </row>
    <row r="24" spans="3:21" ht="25.5">
      <c r="C24" s="592">
        <v>12</v>
      </c>
      <c r="D24" s="408" t="s">
        <v>979</v>
      </c>
      <c r="E24" s="612">
        <v>0.17428438754242492</v>
      </c>
      <c r="F24" s="610">
        <v>0.17038632552907659</v>
      </c>
      <c r="G24" s="611">
        <v>0.17203057237476502</v>
      </c>
      <c r="H24" s="611">
        <v>0.16053400095941237</v>
      </c>
      <c r="I24" s="611">
        <v>0.16899653192322586</v>
      </c>
      <c r="U24" s="393"/>
    </row>
    <row r="25" spans="3:21" ht="38.25">
      <c r="C25" s="592" t="s">
        <v>980</v>
      </c>
      <c r="D25" s="408" t="s">
        <v>981</v>
      </c>
      <c r="E25" s="612">
        <v>0.17537686807592887</v>
      </c>
      <c r="F25" s="610">
        <v>0.17158821164605889</v>
      </c>
      <c r="G25" s="611">
        <v>0.17310674734752388</v>
      </c>
      <c r="H25" s="611">
        <v>0.1619022959584924</v>
      </c>
      <c r="I25" s="611">
        <v>0.1709862016229102</v>
      </c>
      <c r="U25" s="393"/>
    </row>
    <row r="26" spans="3:21">
      <c r="C26" s="590">
        <v>13</v>
      </c>
      <c r="D26" s="402" t="s">
        <v>982</v>
      </c>
      <c r="E26" s="609">
        <v>0.19271044729555073</v>
      </c>
      <c r="F26" s="610">
        <v>0.18932007067743312</v>
      </c>
      <c r="G26" s="611">
        <v>0.1918141577801763</v>
      </c>
      <c r="H26" s="611">
        <v>0.18117901580020879</v>
      </c>
      <c r="I26" s="611">
        <v>0.19046909949727925</v>
      </c>
      <c r="U26" s="393"/>
    </row>
    <row r="27" spans="3:21" ht="25.5">
      <c r="C27" s="590">
        <v>14</v>
      </c>
      <c r="D27" s="402" t="s">
        <v>983</v>
      </c>
      <c r="E27" s="613">
        <v>0.19161826993405651</v>
      </c>
      <c r="F27" s="610">
        <v>0.18813770675177738</v>
      </c>
      <c r="G27" s="611">
        <v>0.19074511510196365</v>
      </c>
      <c r="H27" s="611">
        <v>0.17982206180510829</v>
      </c>
      <c r="I27" s="611">
        <v>0.18851516989869541</v>
      </c>
      <c r="U27" s="393"/>
    </row>
    <row r="28" spans="3:21" ht="38.25">
      <c r="C28" s="590" t="s">
        <v>984</v>
      </c>
      <c r="D28" s="402" t="s">
        <v>985</v>
      </c>
      <c r="E28" s="609">
        <v>0.19271044729555073</v>
      </c>
      <c r="F28" s="610">
        <v>0.18932007067743312</v>
      </c>
      <c r="G28" s="611">
        <v>0.1918141577801763</v>
      </c>
      <c r="H28" s="611">
        <v>0.18117901580020879</v>
      </c>
      <c r="I28" s="611">
        <v>0.19046909949727925</v>
      </c>
      <c r="U28" s="393"/>
    </row>
    <row r="29" spans="3:21" ht="19.5" thickBot="1">
      <c r="C29" s="591"/>
      <c r="D29" s="403" t="s">
        <v>986</v>
      </c>
      <c r="E29" s="409"/>
      <c r="F29" s="410"/>
      <c r="G29" s="406"/>
      <c r="H29" s="406"/>
      <c r="I29" s="406"/>
      <c r="U29" s="393"/>
    </row>
    <row r="30" spans="3:21">
      <c r="C30" s="589">
        <v>15</v>
      </c>
      <c r="D30" s="395" t="s">
        <v>987</v>
      </c>
      <c r="E30" s="602">
        <v>270395161.89899999</v>
      </c>
      <c r="F30" s="614">
        <v>282267175.45599997</v>
      </c>
      <c r="G30" s="614">
        <v>257502286.17199999</v>
      </c>
      <c r="H30" s="614">
        <v>255778222.95899999</v>
      </c>
      <c r="I30" s="614">
        <v>253598722.62400001</v>
      </c>
      <c r="U30" s="393"/>
    </row>
    <row r="31" spans="3:21">
      <c r="C31" s="590">
        <v>16</v>
      </c>
      <c r="D31" s="402" t="s">
        <v>986</v>
      </c>
      <c r="E31" s="609">
        <v>8.8305545462824736E-2</v>
      </c>
      <c r="F31" s="611">
        <v>8.3971840419307844E-2</v>
      </c>
      <c r="G31" s="611">
        <v>9.0681173018412886E-2</v>
      </c>
      <c r="H31" s="611">
        <v>8.5378840463288905E-2</v>
      </c>
      <c r="I31" s="611">
        <v>9.1254313383556038E-2</v>
      </c>
      <c r="U31" s="393"/>
    </row>
    <row r="32" spans="3:21" ht="25.5">
      <c r="C32" s="590">
        <v>17</v>
      </c>
      <c r="D32" s="402" t="s">
        <v>988</v>
      </c>
      <c r="E32" s="609">
        <v>8.7752552771939843E-2</v>
      </c>
      <c r="F32" s="611">
        <v>8.33350509633006E-2</v>
      </c>
      <c r="G32" s="611">
        <v>9.0116074144544492E-2</v>
      </c>
      <c r="H32" s="611">
        <v>8.4648928003440052E-2</v>
      </c>
      <c r="I32" s="611">
        <v>9.0111752736503584E-2</v>
      </c>
      <c r="U32" s="393"/>
    </row>
    <row r="33" spans="3:21" ht="39" thickBot="1">
      <c r="C33" s="593" t="s">
        <v>989</v>
      </c>
      <c r="D33" s="411" t="s">
        <v>990</v>
      </c>
      <c r="E33" s="615">
        <v>8.8305545462824736E-2</v>
      </c>
      <c r="F33" s="616">
        <v>8.3971840419307844E-2</v>
      </c>
      <c r="G33" s="616">
        <v>9.0681173018412886E-2</v>
      </c>
      <c r="H33" s="616">
        <v>8.5378840463288905E-2</v>
      </c>
      <c r="I33" s="616">
        <v>9.1254313383556038E-2</v>
      </c>
      <c r="U33" s="393"/>
    </row>
    <row r="34" spans="3:21">
      <c r="C34" s="412" t="s">
        <v>1288</v>
      </c>
      <c r="D34" s="393"/>
      <c r="E34" s="393"/>
      <c r="F34" s="393"/>
      <c r="G34" s="413"/>
      <c r="H34" s="413"/>
      <c r="I34" s="393"/>
      <c r="U34" s="393"/>
    </row>
    <row r="35" spans="3:21">
      <c r="C35" s="414"/>
      <c r="D35" s="393"/>
      <c r="E35" s="393"/>
      <c r="F35" s="393"/>
      <c r="G35" s="393"/>
      <c r="I35" s="393"/>
      <c r="U35" s="393"/>
    </row>
    <row r="36" spans="3:21" ht="14.45" customHeight="1">
      <c r="C36" s="394"/>
    </row>
    <row r="37" spans="3:21" ht="14.45" customHeight="1">
      <c r="C37" s="394"/>
    </row>
    <row r="38" spans="3:21" ht="14.45" customHeight="1">
      <c r="C38" s="394"/>
    </row>
    <row r="39" spans="3:21" ht="14.45" customHeight="1">
      <c r="C39" s="394"/>
      <c r="G39" s="415"/>
      <c r="H39" s="415"/>
    </row>
    <row r="40" spans="3:21" ht="14.45" customHeight="1">
      <c r="C40" s="394"/>
      <c r="G40" s="416"/>
      <c r="H40" s="416"/>
    </row>
    <row r="41" spans="3:21" ht="14.45" customHeight="1">
      <c r="C41" s="394"/>
      <c r="G41" s="416"/>
      <c r="H41" s="416"/>
    </row>
    <row r="42" spans="3:21" ht="14.45" customHeight="1">
      <c r="C42" s="394"/>
      <c r="G42" s="416"/>
      <c r="H42" s="416"/>
    </row>
    <row r="43" spans="3:21" ht="14.45" customHeight="1">
      <c r="C43" s="394"/>
    </row>
    <row r="44" spans="3:21" ht="14.45" customHeight="1">
      <c r="C44" s="394"/>
    </row>
    <row r="45" spans="3:21" ht="14.45" customHeight="1">
      <c r="C45" s="394"/>
    </row>
    <row r="46" spans="3:21" ht="14.45" customHeight="1">
      <c r="C46" s="394"/>
    </row>
    <row r="47" spans="3:21" ht="14.45" customHeight="1">
      <c r="C47" s="394"/>
    </row>
    <row r="48" spans="3:21" ht="14.45" customHeight="1">
      <c r="C48" s="394"/>
    </row>
    <row r="49" spans="3:3" ht="14.45" customHeight="1">
      <c r="C49" s="394"/>
    </row>
    <row r="50" spans="3:3" ht="14.45" customHeight="1">
      <c r="C50" s="394"/>
    </row>
    <row r="51" spans="3:3" ht="14.45" customHeight="1">
      <c r="C51" s="394"/>
    </row>
    <row r="52" spans="3:3" ht="14.45" customHeight="1">
      <c r="C52" s="394"/>
    </row>
    <row r="53" spans="3:3" ht="14.45" customHeight="1">
      <c r="C53" s="394"/>
    </row>
    <row r="54" spans="3:3" ht="14.45" customHeight="1">
      <c r="C54" s="394"/>
    </row>
    <row r="55" spans="3:3" ht="14.45" customHeight="1">
      <c r="C55" s="394"/>
    </row>
    <row r="56" spans="3:3" ht="14.45" customHeight="1">
      <c r="C56" s="394"/>
    </row>
    <row r="57" spans="3:3" ht="14.45" customHeight="1">
      <c r="C57" s="394"/>
    </row>
    <row r="58" spans="3:3" ht="14.45" customHeight="1">
      <c r="C58" s="394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35"/>
  <sheetViews>
    <sheetView showGridLines="0" zoomScale="80" zoomScaleNormal="80" workbookViewId="0"/>
  </sheetViews>
  <sheetFormatPr defaultColWidth="9.140625" defaultRowHeight="15.75"/>
  <cols>
    <col min="1" max="1" width="7.7109375" style="34" customWidth="1"/>
    <col min="2" max="2" width="8.5703125" style="34" customWidth="1"/>
    <col min="3" max="3" width="3.42578125" style="34" customWidth="1"/>
    <col min="4" max="4" width="44.140625" style="34" customWidth="1"/>
    <col min="5" max="5" width="0.5703125" style="34" customWidth="1"/>
    <col min="6" max="7" width="11.5703125" style="34" bestFit="1" customWidth="1"/>
    <col min="8" max="8" width="18.42578125" style="34" customWidth="1"/>
    <col min="9" max="9" width="25.5703125" style="34" customWidth="1"/>
    <col min="10" max="10" width="1.28515625" style="34" customWidth="1"/>
    <col min="11" max="11" width="11.85546875" style="34" customWidth="1"/>
    <col min="12" max="12" width="18.5703125" style="34" customWidth="1"/>
    <col min="13" max="13" width="21" style="34" customWidth="1"/>
    <col min="14" max="14" width="1.140625" style="34" customWidth="1"/>
    <col min="15" max="15" width="11.28515625" style="34" customWidth="1"/>
    <col min="16" max="16" width="11.7109375" style="34" customWidth="1"/>
    <col min="17" max="17" width="18.7109375" style="34" customWidth="1"/>
    <col min="18" max="18" width="25.5703125" style="34" customWidth="1"/>
    <col min="19" max="19" width="1.140625" style="34" customWidth="1"/>
    <col min="20" max="20" width="15.42578125" style="34" customWidth="1"/>
    <col min="21" max="21" width="19.7109375" style="34" customWidth="1"/>
    <col min="22" max="22" width="22.7109375" style="34" customWidth="1"/>
    <col min="23" max="23" width="13.5703125" style="34" customWidth="1"/>
    <col min="24" max="24" width="16.85546875" style="34" customWidth="1"/>
    <col min="25" max="25" width="9.140625" style="34" customWidth="1"/>
    <col min="26" max="16384" width="9.140625" style="34"/>
  </cols>
  <sheetData>
    <row r="3" spans="3:24" ht="21" customHeight="1">
      <c r="C3" s="219" t="s">
        <v>991</v>
      </c>
    </row>
    <row r="4" spans="3:24" ht="15.6" customHeight="1">
      <c r="C4" s="77" t="s">
        <v>1024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</row>
    <row r="5" spans="3:24">
      <c r="C5" s="418"/>
      <c r="D5" s="418"/>
      <c r="E5" s="418"/>
      <c r="F5" s="419" t="s">
        <v>111</v>
      </c>
      <c r="G5" s="419" t="s">
        <v>112</v>
      </c>
      <c r="H5" s="419" t="s">
        <v>113</v>
      </c>
      <c r="I5" s="419" t="s">
        <v>148</v>
      </c>
      <c r="J5" s="419"/>
      <c r="K5" s="419" t="s">
        <v>149</v>
      </c>
      <c r="L5" s="419" t="s">
        <v>208</v>
      </c>
      <c r="M5" s="419" t="s">
        <v>209</v>
      </c>
      <c r="N5" s="419"/>
      <c r="O5" s="419" t="s">
        <v>210</v>
      </c>
      <c r="P5" s="419" t="s">
        <v>368</v>
      </c>
      <c r="Q5" s="419" t="s">
        <v>369</v>
      </c>
      <c r="R5" s="419" t="s">
        <v>370</v>
      </c>
      <c r="S5" s="419"/>
      <c r="T5" s="419" t="s">
        <v>371</v>
      </c>
      <c r="U5" s="419" t="s">
        <v>372</v>
      </c>
      <c r="V5" s="419" t="s">
        <v>590</v>
      </c>
      <c r="W5" s="419" t="s">
        <v>591</v>
      </c>
    </row>
    <row r="6" spans="3:24" ht="25.5" customHeight="1">
      <c r="C6" s="845"/>
      <c r="D6" s="834"/>
      <c r="E6" s="834"/>
      <c r="F6" s="420"/>
      <c r="G6" s="846" t="s">
        <v>654</v>
      </c>
      <c r="H6" s="847"/>
      <c r="I6" s="847"/>
      <c r="J6" s="847"/>
      <c r="K6" s="847"/>
      <c r="L6" s="847"/>
      <c r="M6" s="847"/>
      <c r="N6" s="421"/>
      <c r="O6" s="420"/>
      <c r="P6" s="422" t="s">
        <v>992</v>
      </c>
      <c r="Q6" s="423"/>
      <c r="R6" s="424"/>
      <c r="S6" s="423"/>
      <c r="T6" s="425"/>
      <c r="U6" s="423"/>
      <c r="V6" s="424"/>
      <c r="W6" s="426" t="s">
        <v>993</v>
      </c>
    </row>
    <row r="7" spans="3:24" ht="25.5" customHeight="1">
      <c r="C7" s="834"/>
      <c r="D7" s="834"/>
      <c r="E7" s="834"/>
      <c r="F7" s="842"/>
      <c r="G7" s="427"/>
      <c r="H7" s="838" t="s">
        <v>994</v>
      </c>
      <c r="I7" s="839"/>
      <c r="J7" s="428"/>
      <c r="K7" s="427"/>
      <c r="L7" s="838" t="s">
        <v>995</v>
      </c>
      <c r="M7" s="839"/>
      <c r="N7" s="428"/>
      <c r="O7" s="844"/>
      <c r="P7" s="427"/>
      <c r="Q7" s="838" t="s">
        <v>994</v>
      </c>
      <c r="R7" s="839"/>
      <c r="S7" s="428"/>
      <c r="T7" s="427"/>
      <c r="U7" s="838" t="s">
        <v>995</v>
      </c>
      <c r="V7" s="839"/>
      <c r="W7" s="840" t="s">
        <v>996</v>
      </c>
    </row>
    <row r="8" spans="3:24" ht="26.25" customHeight="1">
      <c r="C8" s="834"/>
      <c r="D8" s="834"/>
      <c r="E8" s="834"/>
      <c r="F8" s="834"/>
      <c r="G8" s="842"/>
      <c r="H8" s="843" t="s">
        <v>997</v>
      </c>
      <c r="I8" s="843" t="s">
        <v>998</v>
      </c>
      <c r="J8" s="244"/>
      <c r="K8" s="844"/>
      <c r="L8" s="843" t="s">
        <v>997</v>
      </c>
      <c r="M8" s="843" t="s">
        <v>999</v>
      </c>
      <c r="N8" s="244"/>
      <c r="O8" s="834"/>
      <c r="P8" s="844"/>
      <c r="Q8" s="843" t="s">
        <v>997</v>
      </c>
      <c r="R8" s="843" t="s">
        <v>998</v>
      </c>
      <c r="S8" s="429"/>
      <c r="T8" s="844"/>
      <c r="U8" s="843" t="s">
        <v>997</v>
      </c>
      <c r="V8" s="843" t="s">
        <v>999</v>
      </c>
      <c r="W8" s="834"/>
    </row>
    <row r="9" spans="3:24" ht="108" customHeight="1" thickBot="1">
      <c r="C9" s="841"/>
      <c r="D9" s="841"/>
      <c r="E9" s="841"/>
      <c r="F9" s="841"/>
      <c r="G9" s="841"/>
      <c r="H9" s="841"/>
      <c r="I9" s="841"/>
      <c r="J9" s="430"/>
      <c r="K9" s="841"/>
      <c r="L9" s="841"/>
      <c r="M9" s="841"/>
      <c r="N9" s="430"/>
      <c r="O9" s="841"/>
      <c r="P9" s="841"/>
      <c r="Q9" s="841"/>
      <c r="R9" s="841"/>
      <c r="S9" s="431"/>
      <c r="T9" s="841"/>
      <c r="U9" s="841"/>
      <c r="V9" s="841"/>
      <c r="W9" s="841"/>
      <c r="X9" s="432"/>
    </row>
    <row r="10" spans="3:24" ht="23.25" customHeight="1" thickTop="1">
      <c r="C10" s="433">
        <v>1</v>
      </c>
      <c r="D10" s="434" t="s">
        <v>1000</v>
      </c>
      <c r="E10" s="435"/>
      <c r="F10" s="90">
        <v>13275957.362129999</v>
      </c>
      <c r="G10" s="90">
        <v>11901308.221729999</v>
      </c>
      <c r="H10" s="90">
        <v>1007406.3314500001</v>
      </c>
      <c r="I10" s="90">
        <v>1922153.56785</v>
      </c>
      <c r="J10" s="90"/>
      <c r="K10" s="90">
        <v>1374649.1404000001</v>
      </c>
      <c r="L10" s="90">
        <v>744539.13662999996</v>
      </c>
      <c r="M10" s="90">
        <v>771334.94787000003</v>
      </c>
      <c r="N10" s="90"/>
      <c r="O10" s="90">
        <v>-817736.82848999999</v>
      </c>
      <c r="P10" s="90">
        <v>-132386.73035999999</v>
      </c>
      <c r="Q10" s="90">
        <v>-34803.179509999994</v>
      </c>
      <c r="R10" s="90">
        <v>-84189.616900000008</v>
      </c>
      <c r="S10" s="90"/>
      <c r="T10" s="90">
        <v>-685350.09812999994</v>
      </c>
      <c r="U10" s="90">
        <v>-328186.31823999999</v>
      </c>
      <c r="V10" s="90">
        <v>-282257.53619000001</v>
      </c>
      <c r="W10" s="90">
        <v>1099644.2660000001</v>
      </c>
    </row>
    <row r="11" spans="3:24" ht="23.25" customHeight="1">
      <c r="C11" s="433">
        <v>2</v>
      </c>
      <c r="D11" s="434" t="s">
        <v>1001</v>
      </c>
      <c r="E11" s="436"/>
      <c r="F11" s="90">
        <v>5935621.1261299998</v>
      </c>
      <c r="G11" s="90">
        <v>5327249.1726700002</v>
      </c>
      <c r="H11" s="90">
        <v>378642.25244999997</v>
      </c>
      <c r="I11" s="90">
        <v>604946.29862999998</v>
      </c>
      <c r="J11" s="90"/>
      <c r="K11" s="90">
        <v>608371.95345999999</v>
      </c>
      <c r="L11" s="90">
        <v>226218.65862999999</v>
      </c>
      <c r="M11" s="90">
        <v>248645.15708</v>
      </c>
      <c r="N11" s="90"/>
      <c r="O11" s="90">
        <v>-354839.31101</v>
      </c>
      <c r="P11" s="90">
        <v>-47478.902270000006</v>
      </c>
      <c r="Q11" s="90">
        <v>-10117.641509999999</v>
      </c>
      <c r="R11" s="90">
        <v>-24441.521510000002</v>
      </c>
      <c r="S11" s="90"/>
      <c r="T11" s="90">
        <v>-307360.40873999998</v>
      </c>
      <c r="U11" s="90">
        <v>-94850.114239999995</v>
      </c>
      <c r="V11" s="90">
        <v>-83666.331189999997</v>
      </c>
      <c r="W11" s="90">
        <v>432960.42300000001</v>
      </c>
    </row>
    <row r="12" spans="3:24" ht="23.25" customHeight="1">
      <c r="C12" s="433">
        <v>3</v>
      </c>
      <c r="D12" s="434" t="s">
        <v>1002</v>
      </c>
      <c r="E12" s="436"/>
      <c r="F12" s="90">
        <v>4839547.2067900002</v>
      </c>
      <c r="G12" s="90">
        <v>4565779.1622900004</v>
      </c>
      <c r="H12" s="90">
        <v>314007.78499999997</v>
      </c>
      <c r="I12" s="90">
        <v>490088.02312000003</v>
      </c>
      <c r="J12" s="90"/>
      <c r="K12" s="90">
        <v>273768.04450000002</v>
      </c>
      <c r="L12" s="90">
        <v>139163.29199999999</v>
      </c>
      <c r="M12" s="90">
        <v>172326.71971999999</v>
      </c>
      <c r="N12" s="90"/>
      <c r="O12" s="90">
        <v>-82098.85212000001</v>
      </c>
      <c r="P12" s="90">
        <v>-17324.794590000001</v>
      </c>
      <c r="Q12" s="90">
        <v>-4967.3689999999997</v>
      </c>
      <c r="R12" s="90">
        <v>-10610.34748</v>
      </c>
      <c r="S12" s="90"/>
      <c r="T12" s="90">
        <v>-64774.057529999998</v>
      </c>
      <c r="U12" s="90">
        <v>-34617.119140000003</v>
      </c>
      <c r="V12" s="90">
        <v>-38462.184880000001</v>
      </c>
      <c r="W12" s="90">
        <v>213840.397</v>
      </c>
    </row>
    <row r="13" spans="3:24" ht="23.25" customHeight="1">
      <c r="C13" s="433">
        <v>4</v>
      </c>
      <c r="D13" s="434" t="s">
        <v>1003</v>
      </c>
      <c r="E13" s="436"/>
      <c r="F13" s="90">
        <v>7340336.2359999996</v>
      </c>
      <c r="G13" s="90">
        <v>6574059.0490600001</v>
      </c>
      <c r="H13" s="90">
        <v>628764.07900000003</v>
      </c>
      <c r="I13" s="90">
        <v>1317207.2692200001</v>
      </c>
      <c r="J13" s="90"/>
      <c r="K13" s="90">
        <v>766277.18694000004</v>
      </c>
      <c r="L13" s="90">
        <v>518320.478</v>
      </c>
      <c r="M13" s="90">
        <v>522689.79079</v>
      </c>
      <c r="N13" s="90"/>
      <c r="O13" s="90">
        <v>-462897.51748000004</v>
      </c>
      <c r="P13" s="90">
        <v>-84907.82809000001</v>
      </c>
      <c r="Q13" s="90">
        <v>-24685.538</v>
      </c>
      <c r="R13" s="90">
        <v>-59748.095390000002</v>
      </c>
      <c r="S13" s="90"/>
      <c r="T13" s="90">
        <v>-377989.68939000001</v>
      </c>
      <c r="U13" s="90">
        <v>-233336.204</v>
      </c>
      <c r="V13" s="90">
        <v>-198591.20499999999</v>
      </c>
      <c r="W13" s="90">
        <v>666683.84299999999</v>
      </c>
    </row>
    <row r="14" spans="3:24" ht="23.25" customHeight="1">
      <c r="C14" s="433">
        <v>5</v>
      </c>
      <c r="D14" s="434" t="s">
        <v>1004</v>
      </c>
      <c r="E14" s="436"/>
      <c r="F14" s="90">
        <v>1647512.5540499999</v>
      </c>
      <c r="G14" s="90">
        <v>1361141.5689900001</v>
      </c>
      <c r="H14" s="90">
        <v>32764.063999999998</v>
      </c>
      <c r="I14" s="90">
        <v>185416.34769</v>
      </c>
      <c r="J14" s="90"/>
      <c r="K14" s="90">
        <v>286370.98505999998</v>
      </c>
      <c r="L14" s="90">
        <v>128490.4</v>
      </c>
      <c r="M14" s="90">
        <v>103246.03391</v>
      </c>
      <c r="N14" s="90"/>
      <c r="O14" s="90">
        <v>-247712.62075</v>
      </c>
      <c r="P14" s="90">
        <v>-35582.27736</v>
      </c>
      <c r="Q14" s="90">
        <v>-4964.3429999999998</v>
      </c>
      <c r="R14" s="90">
        <v>-23513.610909999999</v>
      </c>
      <c r="S14" s="90"/>
      <c r="T14" s="90">
        <v>-212130.34338999999</v>
      </c>
      <c r="U14" s="90">
        <v>-98143.258000000002</v>
      </c>
      <c r="V14" s="90">
        <v>-63989.161380000005</v>
      </c>
      <c r="W14" s="90">
        <v>267980.163</v>
      </c>
    </row>
    <row r="15" spans="3:24" ht="31.5" customHeight="1" thickBot="1">
      <c r="C15" s="437">
        <v>6</v>
      </c>
      <c r="D15" s="438" t="s">
        <v>1005</v>
      </c>
      <c r="E15" s="439"/>
      <c r="F15" s="567">
        <v>0</v>
      </c>
      <c r="G15" s="567">
        <v>0</v>
      </c>
      <c r="H15" s="567">
        <v>0</v>
      </c>
      <c r="I15" s="567">
        <v>0</v>
      </c>
      <c r="J15" s="567"/>
      <c r="K15" s="567">
        <v>0</v>
      </c>
      <c r="L15" s="567">
        <v>0</v>
      </c>
      <c r="M15" s="567">
        <v>0</v>
      </c>
      <c r="N15" s="567"/>
      <c r="O15" s="567">
        <v>0</v>
      </c>
      <c r="P15" s="567">
        <v>0</v>
      </c>
      <c r="Q15" s="567">
        <v>0</v>
      </c>
      <c r="R15" s="567">
        <v>0</v>
      </c>
      <c r="S15" s="567"/>
      <c r="T15" s="567">
        <v>0</v>
      </c>
      <c r="U15" s="567">
        <v>0</v>
      </c>
      <c r="V15" s="567">
        <v>0</v>
      </c>
      <c r="W15" s="567">
        <v>0</v>
      </c>
    </row>
    <row r="16" spans="3:24" ht="16.5" customHeight="1" thickTop="1">
      <c r="C16" s="666" t="s">
        <v>1551</v>
      </c>
    </row>
    <row r="17" spans="3:20" ht="18" customHeight="1"/>
    <row r="20" spans="3:20" ht="15.6" customHeight="1">
      <c r="C20" s="837"/>
      <c r="D20" s="834"/>
      <c r="E20" s="441"/>
      <c r="F20" s="442"/>
      <c r="G20" s="178"/>
      <c r="H20" s="178"/>
      <c r="I20" s="178"/>
      <c r="J20" s="178"/>
      <c r="K20" s="178"/>
    </row>
    <row r="21" spans="3:20" ht="15.6" customHeight="1">
      <c r="C21" s="837"/>
      <c r="D21" s="834"/>
      <c r="E21" s="441"/>
      <c r="F21" s="442"/>
      <c r="G21" s="178"/>
      <c r="H21" s="178"/>
      <c r="I21" s="178"/>
      <c r="J21" s="178"/>
      <c r="K21" s="178"/>
    </row>
    <row r="22" spans="3:20">
      <c r="C22" s="833"/>
      <c r="D22" s="834"/>
      <c r="E22" s="834"/>
      <c r="F22" s="834"/>
      <c r="G22" s="834"/>
      <c r="H22" s="834"/>
      <c r="I22" s="834"/>
      <c r="J22" s="834"/>
      <c r="K22" s="834"/>
      <c r="L22" s="834"/>
      <c r="M22" s="834"/>
      <c r="N22" s="834"/>
      <c r="O22" s="834"/>
      <c r="P22" s="834"/>
      <c r="Q22" s="834"/>
      <c r="R22" s="834"/>
      <c r="S22" s="834"/>
      <c r="T22" s="834"/>
    </row>
    <row r="23" spans="3:20">
      <c r="C23" s="836"/>
      <c r="D23" s="834"/>
      <c r="E23" s="834"/>
      <c r="F23" s="834"/>
      <c r="G23" s="834"/>
      <c r="H23" s="834"/>
      <c r="I23" s="834"/>
      <c r="J23" s="834"/>
      <c r="K23" s="834"/>
      <c r="L23" s="834"/>
      <c r="M23" s="443"/>
      <c r="N23" s="443"/>
      <c r="O23" s="443"/>
      <c r="P23" s="443"/>
      <c r="Q23" s="443"/>
      <c r="R23" s="443"/>
      <c r="S23" s="443"/>
      <c r="T23" s="443"/>
    </row>
    <row r="24" spans="3:20">
      <c r="C24" s="836"/>
      <c r="D24" s="834"/>
      <c r="E24" s="834"/>
      <c r="F24" s="834"/>
      <c r="G24" s="834"/>
      <c r="H24" s="834"/>
      <c r="I24" s="834"/>
      <c r="J24" s="834"/>
      <c r="K24" s="834"/>
      <c r="L24" s="834"/>
      <c r="M24" s="443"/>
      <c r="N24" s="443"/>
      <c r="O24" s="443"/>
      <c r="P24" s="443"/>
      <c r="Q24" s="443"/>
      <c r="R24" s="443"/>
      <c r="S24" s="443"/>
      <c r="T24" s="443"/>
    </row>
    <row r="25" spans="3:20">
      <c r="C25" s="833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  <c r="O25" s="834"/>
      <c r="P25" s="834"/>
      <c r="Q25" s="834"/>
      <c r="R25" s="834"/>
      <c r="S25" s="834"/>
      <c r="T25" s="834"/>
    </row>
    <row r="26" spans="3:20" ht="15.6" customHeight="1">
      <c r="C26" s="837"/>
      <c r="D26" s="834"/>
      <c r="E26" s="441"/>
      <c r="F26" s="442"/>
      <c r="G26" s="178"/>
      <c r="H26" s="178"/>
      <c r="I26" s="178"/>
      <c r="J26" s="178"/>
      <c r="K26" s="178"/>
    </row>
    <row r="27" spans="3:20">
      <c r="C27" s="835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4"/>
      <c r="T27" s="834"/>
    </row>
    <row r="28" spans="3:20">
      <c r="C28" s="836"/>
      <c r="D28" s="834"/>
      <c r="E28" s="834"/>
      <c r="F28" s="834"/>
      <c r="G28" s="834"/>
      <c r="H28" s="834"/>
      <c r="I28" s="834"/>
      <c r="J28" s="834"/>
      <c r="K28" s="834"/>
      <c r="L28" s="834"/>
      <c r="M28" s="444"/>
      <c r="N28" s="444"/>
      <c r="O28" s="444"/>
      <c r="P28" s="444"/>
      <c r="Q28" s="444"/>
      <c r="R28" s="444"/>
      <c r="S28" s="444"/>
      <c r="T28" s="444"/>
    </row>
    <row r="29" spans="3:20">
      <c r="C29" s="835"/>
      <c r="D29" s="834"/>
      <c r="E29" s="834"/>
      <c r="F29" s="834"/>
      <c r="G29" s="834"/>
      <c r="H29" s="834"/>
      <c r="I29" s="834"/>
      <c r="J29" s="834"/>
      <c r="K29" s="834"/>
      <c r="L29" s="834"/>
      <c r="M29" s="834"/>
      <c r="N29" s="834"/>
      <c r="O29" s="834"/>
      <c r="P29" s="834"/>
      <c r="Q29" s="834"/>
      <c r="R29" s="834"/>
      <c r="S29" s="834"/>
      <c r="T29" s="834"/>
    </row>
    <row r="30" spans="3:20">
      <c r="C30" s="836"/>
      <c r="D30" s="834"/>
      <c r="E30" s="834"/>
      <c r="F30" s="834"/>
      <c r="G30" s="834"/>
      <c r="H30" s="834"/>
      <c r="I30" s="834"/>
      <c r="J30" s="834"/>
      <c r="K30" s="834"/>
      <c r="L30" s="834"/>
      <c r="M30" s="444"/>
      <c r="N30" s="444"/>
      <c r="O30" s="444"/>
      <c r="P30" s="444"/>
      <c r="Q30" s="444"/>
      <c r="R30" s="444"/>
      <c r="S30" s="444"/>
      <c r="T30" s="444"/>
    </row>
    <row r="31" spans="3:20">
      <c r="C31" s="835"/>
      <c r="D31" s="834"/>
      <c r="E31" s="834"/>
      <c r="F31" s="834"/>
      <c r="G31" s="834"/>
      <c r="H31" s="834"/>
      <c r="I31" s="834"/>
      <c r="J31" s="834"/>
      <c r="K31" s="834"/>
      <c r="L31" s="834"/>
      <c r="M31" s="834"/>
      <c r="N31" s="834"/>
      <c r="O31" s="834"/>
      <c r="P31" s="834"/>
      <c r="Q31" s="834"/>
      <c r="R31" s="834"/>
      <c r="S31" s="834"/>
      <c r="T31" s="834"/>
    </row>
    <row r="32" spans="3:20">
      <c r="C32" s="835"/>
      <c r="D32" s="834"/>
      <c r="E32" s="834"/>
      <c r="F32" s="834"/>
      <c r="G32" s="834"/>
      <c r="H32" s="834"/>
      <c r="I32" s="834"/>
      <c r="J32" s="834"/>
      <c r="K32" s="834"/>
      <c r="L32" s="834"/>
      <c r="M32" s="834"/>
      <c r="N32" s="834"/>
      <c r="O32" s="834"/>
      <c r="P32" s="834"/>
      <c r="Q32" s="834"/>
      <c r="R32" s="834"/>
      <c r="S32" s="834"/>
      <c r="T32" s="834"/>
    </row>
    <row r="33" spans="3:20">
      <c r="C33" s="833"/>
      <c r="D33" s="834"/>
      <c r="E33" s="834"/>
      <c r="F33" s="834"/>
      <c r="G33" s="834"/>
      <c r="H33" s="834"/>
      <c r="I33" s="834"/>
      <c r="J33" s="834"/>
      <c r="K33" s="834"/>
      <c r="L33" s="834"/>
      <c r="M33" s="834"/>
      <c r="N33" s="834"/>
      <c r="O33" s="834"/>
      <c r="P33" s="834"/>
      <c r="Q33" s="834"/>
      <c r="R33" s="834"/>
      <c r="S33" s="834"/>
      <c r="T33" s="834"/>
    </row>
    <row r="34" spans="3:20">
      <c r="C34" s="833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</row>
    <row r="35" spans="3:20">
      <c r="C35" s="833"/>
      <c r="D35" s="834"/>
      <c r="E35" s="834"/>
      <c r="F35" s="834"/>
      <c r="G35" s="834"/>
      <c r="H35" s="834"/>
      <c r="I35" s="834"/>
      <c r="J35" s="834"/>
      <c r="K35" s="834"/>
      <c r="L35" s="834"/>
      <c r="M35" s="834"/>
      <c r="N35" s="834"/>
      <c r="O35" s="834"/>
      <c r="P35" s="834"/>
      <c r="Q35" s="834"/>
      <c r="R35" s="834"/>
      <c r="S35" s="834"/>
      <c r="T35" s="834"/>
    </row>
  </sheetData>
  <mergeCells count="37">
    <mergeCell ref="C20:D20"/>
    <mergeCell ref="C21:D21"/>
    <mergeCell ref="V8:V9"/>
    <mergeCell ref="I8:I9"/>
    <mergeCell ref="K8:K9"/>
    <mergeCell ref="U8:U9"/>
    <mergeCell ref="C6:E9"/>
    <mergeCell ref="G6:M6"/>
    <mergeCell ref="F7:F9"/>
    <mergeCell ref="P8:P9"/>
    <mergeCell ref="H7:I7"/>
    <mergeCell ref="L7:M7"/>
    <mergeCell ref="O7:O9"/>
    <mergeCell ref="L8:L9"/>
    <mergeCell ref="M8:M9"/>
    <mergeCell ref="Q7:R7"/>
    <mergeCell ref="U7:V7"/>
    <mergeCell ref="W7:W9"/>
    <mergeCell ref="G8:G9"/>
    <mergeCell ref="H8:H9"/>
    <mergeCell ref="Q8:Q9"/>
    <mergeCell ref="R8:R9"/>
    <mergeCell ref="T8:T9"/>
    <mergeCell ref="C22:T22"/>
    <mergeCell ref="C23:L23"/>
    <mergeCell ref="C24:L24"/>
    <mergeCell ref="C25:T25"/>
    <mergeCell ref="C26:D26"/>
    <mergeCell ref="C33:T33"/>
    <mergeCell ref="C34:T34"/>
    <mergeCell ref="C35:T35"/>
    <mergeCell ref="C27:T27"/>
    <mergeCell ref="C28:L28"/>
    <mergeCell ref="C29:T29"/>
    <mergeCell ref="C30:L30"/>
    <mergeCell ref="C31:T31"/>
    <mergeCell ref="C32:T3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4"/>
  <sheetViews>
    <sheetView showGridLines="0" zoomScale="90" zoomScaleNormal="90" workbookViewId="0"/>
  </sheetViews>
  <sheetFormatPr defaultColWidth="9.140625" defaultRowHeight="15.75"/>
  <cols>
    <col min="1" max="1" width="4.42578125" style="34" customWidth="1"/>
    <col min="2" max="2" width="6.85546875" style="34" customWidth="1"/>
    <col min="3" max="3" width="3.140625" style="34" customWidth="1"/>
    <col min="4" max="4" width="43" style="34" customWidth="1"/>
    <col min="5" max="5" width="9.7109375" style="34" customWidth="1"/>
    <col min="6" max="6" width="10" style="34" customWidth="1"/>
    <col min="7" max="7" width="13" style="34" customWidth="1"/>
    <col min="8" max="8" width="9.7109375" style="34" bestFit="1" customWidth="1"/>
    <col min="9" max="9" width="8.7109375" style="34" bestFit="1" customWidth="1"/>
    <col min="10" max="10" width="9.7109375" style="34" bestFit="1" customWidth="1"/>
    <col min="11" max="11" width="8.7109375" style="34" bestFit="1" customWidth="1"/>
    <col min="12" max="12" width="9.7109375" style="34" bestFit="1" customWidth="1"/>
    <col min="13" max="13" width="6.7109375" style="34" bestFit="1" customWidth="1"/>
    <col min="14" max="14" width="9.140625" style="34" customWidth="1"/>
    <col min="15" max="16384" width="9.140625" style="34"/>
  </cols>
  <sheetData>
    <row r="3" spans="3:14" ht="21" customHeight="1">
      <c r="C3" s="219" t="s">
        <v>1006</v>
      </c>
    </row>
    <row r="4" spans="3:14" ht="25.5" customHeight="1">
      <c r="C4" s="77" t="s">
        <v>1024</v>
      </c>
      <c r="D4" s="418"/>
      <c r="E4" s="419" t="s">
        <v>111</v>
      </c>
      <c r="F4" s="419" t="s">
        <v>112</v>
      </c>
      <c r="G4" s="419" t="s">
        <v>113</v>
      </c>
      <c r="H4" s="419" t="s">
        <v>148</v>
      </c>
      <c r="I4" s="419" t="s">
        <v>149</v>
      </c>
      <c r="J4" s="419" t="s">
        <v>208</v>
      </c>
      <c r="K4" s="419" t="s">
        <v>209</v>
      </c>
      <c r="L4" s="419" t="s">
        <v>210</v>
      </c>
      <c r="M4" s="419" t="s">
        <v>368</v>
      </c>
    </row>
    <row r="5" spans="3:14" ht="14.25" customHeight="1">
      <c r="C5" s="849"/>
      <c r="D5" s="834"/>
      <c r="E5" s="840" t="s">
        <v>687</v>
      </c>
      <c r="F5" s="850" t="s">
        <v>1007</v>
      </c>
      <c r="G5" s="847"/>
      <c r="H5" s="847"/>
      <c r="I5" s="847"/>
      <c r="J5" s="847"/>
      <c r="K5" s="847"/>
      <c r="L5" s="847"/>
      <c r="M5" s="847"/>
    </row>
    <row r="6" spans="3:14" ht="18.75">
      <c r="C6" s="834"/>
      <c r="D6" s="834"/>
      <c r="E6" s="834"/>
      <c r="F6" s="851"/>
      <c r="G6" s="843" t="s">
        <v>1008</v>
      </c>
      <c r="H6" s="843" t="s">
        <v>1009</v>
      </c>
      <c r="I6" s="852" t="s">
        <v>1010</v>
      </c>
      <c r="J6" s="847"/>
      <c r="K6" s="847"/>
      <c r="L6" s="847"/>
      <c r="M6" s="847"/>
      <c r="N6" s="418"/>
    </row>
    <row r="7" spans="3:14">
      <c r="C7" s="834"/>
      <c r="D7" s="834"/>
      <c r="E7" s="834"/>
      <c r="F7" s="834"/>
      <c r="G7" s="834"/>
      <c r="H7" s="834"/>
      <c r="I7" s="848" t="s">
        <v>1011</v>
      </c>
      <c r="J7" s="848" t="s">
        <v>1012</v>
      </c>
      <c r="K7" s="848" t="s">
        <v>1013</v>
      </c>
      <c r="L7" s="848" t="s">
        <v>1014</v>
      </c>
      <c r="M7" s="848" t="s">
        <v>1015</v>
      </c>
      <c r="N7" s="418"/>
    </row>
    <row r="8" spans="3:14">
      <c r="C8" s="834"/>
      <c r="D8" s="834"/>
      <c r="E8" s="834"/>
      <c r="F8" s="834"/>
      <c r="G8" s="834"/>
      <c r="H8" s="834"/>
      <c r="I8" s="834"/>
      <c r="J8" s="834"/>
      <c r="K8" s="834"/>
      <c r="L8" s="834"/>
      <c r="M8" s="834"/>
      <c r="N8" s="418"/>
    </row>
    <row r="9" spans="3:14" ht="24.75" customHeight="1" thickBot="1">
      <c r="C9" s="841"/>
      <c r="D9" s="841"/>
      <c r="E9" s="841"/>
      <c r="F9" s="841"/>
      <c r="G9" s="841"/>
      <c r="H9" s="841"/>
      <c r="I9" s="841"/>
      <c r="J9" s="841"/>
      <c r="K9" s="841"/>
      <c r="L9" s="841"/>
      <c r="M9" s="841"/>
    </row>
    <row r="10" spans="3:14" ht="16.5" thickTop="1">
      <c r="C10" s="445">
        <v>1</v>
      </c>
      <c r="D10" s="446" t="s">
        <v>1016</v>
      </c>
      <c r="E10" s="445">
        <v>173223</v>
      </c>
      <c r="F10" s="445">
        <v>13385796.092909999</v>
      </c>
      <c r="G10" s="447"/>
      <c r="H10" s="448"/>
      <c r="I10" s="448"/>
      <c r="J10" s="448"/>
      <c r="K10" s="448"/>
      <c r="L10" s="448"/>
      <c r="M10" s="448"/>
    </row>
    <row r="11" spans="3:14">
      <c r="C11" s="449">
        <v>2</v>
      </c>
      <c r="D11" s="450" t="s">
        <v>1017</v>
      </c>
      <c r="E11" s="449">
        <v>150469</v>
      </c>
      <c r="F11" s="449">
        <v>13275957.362129999</v>
      </c>
      <c r="G11" s="449">
        <v>107523.625</v>
      </c>
      <c r="H11" s="449">
        <v>13275957.362129999</v>
      </c>
      <c r="I11" s="568">
        <v>0</v>
      </c>
      <c r="J11" s="568">
        <v>0</v>
      </c>
      <c r="K11" s="568">
        <v>0</v>
      </c>
      <c r="L11" s="568">
        <v>0</v>
      </c>
      <c r="M11" s="568">
        <v>0</v>
      </c>
    </row>
    <row r="12" spans="3:14">
      <c r="C12" s="449">
        <v>3</v>
      </c>
      <c r="D12" s="450" t="s">
        <v>1001</v>
      </c>
      <c r="E12" s="451"/>
      <c r="F12" s="449">
        <v>5935621.1261299998</v>
      </c>
      <c r="G12" s="449">
        <v>107523.625</v>
      </c>
      <c r="H12" s="449">
        <v>5935621.1261299998</v>
      </c>
      <c r="I12" s="568">
        <v>0</v>
      </c>
      <c r="J12" s="568">
        <v>0</v>
      </c>
      <c r="K12" s="568">
        <v>0</v>
      </c>
      <c r="L12" s="568">
        <v>0</v>
      </c>
      <c r="M12" s="568">
        <v>0</v>
      </c>
    </row>
    <row r="13" spans="3:14">
      <c r="C13" s="449">
        <v>4</v>
      </c>
      <c r="D13" s="450" t="s">
        <v>1002</v>
      </c>
      <c r="E13" s="451"/>
      <c r="F13" s="449">
        <v>4839547.2067900002</v>
      </c>
      <c r="G13" s="449">
        <v>57818.874000000003</v>
      </c>
      <c r="H13" s="449">
        <v>4839547.2067900002</v>
      </c>
      <c r="I13" s="568">
        <v>0</v>
      </c>
      <c r="J13" s="568">
        <v>0</v>
      </c>
      <c r="K13" s="568">
        <v>0</v>
      </c>
      <c r="L13" s="568">
        <v>0</v>
      </c>
      <c r="M13" s="568">
        <v>0</v>
      </c>
    </row>
    <row r="14" spans="3:14">
      <c r="C14" s="449">
        <v>5</v>
      </c>
      <c r="D14" s="450" t="s">
        <v>1003</v>
      </c>
      <c r="E14" s="451"/>
      <c r="F14" s="449">
        <v>7340336.2359999996</v>
      </c>
      <c r="G14" s="568">
        <v>0</v>
      </c>
      <c r="H14" s="449">
        <v>7340336.2359999996</v>
      </c>
      <c r="I14" s="568">
        <v>0</v>
      </c>
      <c r="J14" s="568">
        <v>0</v>
      </c>
      <c r="K14" s="568">
        <v>0</v>
      </c>
      <c r="L14" s="568">
        <v>0</v>
      </c>
      <c r="M14" s="568">
        <v>0</v>
      </c>
    </row>
    <row r="15" spans="3:14">
      <c r="C15" s="449">
        <v>6</v>
      </c>
      <c r="D15" s="450" t="s">
        <v>1004</v>
      </c>
      <c r="E15" s="451"/>
      <c r="F15" s="449">
        <v>1647512.5540499999</v>
      </c>
      <c r="G15" s="568">
        <v>0</v>
      </c>
      <c r="H15" s="449">
        <v>1647512.5540499999</v>
      </c>
      <c r="I15" s="568">
        <v>0</v>
      </c>
      <c r="J15" s="568">
        <v>0</v>
      </c>
      <c r="K15" s="568">
        <v>0</v>
      </c>
      <c r="L15" s="568">
        <v>0</v>
      </c>
      <c r="M15" s="568">
        <v>0</v>
      </c>
    </row>
    <row r="16" spans="3:14" ht="16.5" thickBot="1">
      <c r="C16" s="440">
        <v>7</v>
      </c>
      <c r="D16" s="452" t="s">
        <v>1005</v>
      </c>
      <c r="E16" s="453"/>
      <c r="F16" s="569">
        <v>0</v>
      </c>
      <c r="G16" s="569">
        <v>0</v>
      </c>
      <c r="H16" s="569">
        <v>0</v>
      </c>
      <c r="I16" s="569">
        <v>0</v>
      </c>
      <c r="J16" s="569">
        <v>0</v>
      </c>
      <c r="K16" s="569">
        <v>0</v>
      </c>
      <c r="L16" s="569">
        <v>0</v>
      </c>
      <c r="M16" s="569">
        <v>0</v>
      </c>
    </row>
    <row r="17" spans="3:4" ht="13.9" customHeight="1" thickTop="1">
      <c r="C17" s="666" t="s">
        <v>1551</v>
      </c>
      <c r="D17" s="73"/>
    </row>
    <row r="18" spans="3:4">
      <c r="C18" s="454"/>
    </row>
    <row r="20" spans="3:4" ht="14.45" customHeight="1"/>
    <row r="21" spans="3:4" ht="14.45" customHeight="1"/>
    <row r="22" spans="3:4" ht="14.45" customHeight="1"/>
    <row r="23" spans="3:4" ht="14.45" customHeight="1"/>
    <row r="24" spans="3:4" ht="14.45" customHeight="1"/>
    <row r="25" spans="3:4" ht="14.45" customHeight="1"/>
    <row r="26" spans="3:4" ht="14.45" customHeight="1"/>
    <row r="27" spans="3:4" ht="14.45" customHeight="1"/>
    <row r="28" spans="3:4" ht="14.45" customHeight="1"/>
    <row r="29" spans="3:4" ht="14.45" customHeight="1"/>
    <row r="30" spans="3:4" ht="14.45" customHeight="1"/>
    <row r="31" spans="3:4" ht="14.45" customHeight="1"/>
    <row r="32" spans="3:4" ht="14.45" customHeight="1"/>
    <row r="33" ht="14.45" customHeight="1"/>
    <row r="34" ht="14.45" customHeight="1"/>
  </sheetData>
  <mergeCells count="12">
    <mergeCell ref="L7:L9"/>
    <mergeCell ref="M7:M9"/>
    <mergeCell ref="C5:D9"/>
    <mergeCell ref="E5:E9"/>
    <mergeCell ref="F5:M5"/>
    <mergeCell ref="F6:F9"/>
    <mergeCell ref="G6:G9"/>
    <mergeCell ref="H6:H9"/>
    <mergeCell ref="I6:M6"/>
    <mergeCell ref="I7:I9"/>
    <mergeCell ref="J7:J9"/>
    <mergeCell ref="K7:K9"/>
  </mergeCells>
  <pageMargins left="0.7" right="0.7" top="0.75" bottom="0.75" header="0.3" footer="0.3"/>
  <pageSetup paperSize="9" orientation="portrait" verticalDpi="9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0"/>
  <sheetViews>
    <sheetView showGridLines="0" zoomScale="90" zoomScaleNormal="90" workbookViewId="0"/>
  </sheetViews>
  <sheetFormatPr defaultColWidth="9.140625" defaultRowHeight="15.75"/>
  <cols>
    <col min="1" max="1" width="4.28515625" style="456" customWidth="1"/>
    <col min="2" max="2" width="5.42578125" style="456" bestFit="1" customWidth="1"/>
    <col min="3" max="3" width="3.28515625" style="456" customWidth="1"/>
    <col min="4" max="4" width="57.7109375" style="456" customWidth="1"/>
    <col min="5" max="5" width="14.85546875" style="456" customWidth="1"/>
    <col min="6" max="6" width="17.42578125" style="456" customWidth="1"/>
    <col min="7" max="7" width="20.5703125" style="456" customWidth="1"/>
    <col min="8" max="8" width="20.42578125" style="456" customWidth="1"/>
    <col min="9" max="9" width="34.5703125" style="456" customWidth="1"/>
    <col min="10" max="10" width="11.42578125" style="456" customWidth="1"/>
    <col min="11" max="11" width="2.7109375" style="456" customWidth="1"/>
    <col min="12" max="12" width="9.140625" style="456" customWidth="1"/>
    <col min="13" max="13" width="14.85546875" style="456" customWidth="1"/>
    <col min="14" max="14" width="9.140625" style="456" customWidth="1"/>
    <col min="15" max="16384" width="9.140625" style="456"/>
  </cols>
  <sheetData>
    <row r="1" spans="3:9" ht="15" customHeight="1">
      <c r="C1" s="455"/>
    </row>
    <row r="2" spans="3:9" ht="15" customHeight="1">
      <c r="C2" s="455"/>
    </row>
    <row r="3" spans="3:9" ht="21" customHeight="1">
      <c r="C3" s="219" t="s">
        <v>1018</v>
      </c>
    </row>
    <row r="4" spans="3:9" ht="15" customHeight="1">
      <c r="C4" s="77" t="s">
        <v>1024</v>
      </c>
    </row>
    <row r="5" spans="3:9">
      <c r="E5" s="419" t="s">
        <v>111</v>
      </c>
      <c r="F5" s="419" t="s">
        <v>112</v>
      </c>
      <c r="G5" s="419" t="s">
        <v>113</v>
      </c>
      <c r="H5" s="419" t="s">
        <v>148</v>
      </c>
    </row>
    <row r="6" spans="3:9" ht="24" customHeight="1">
      <c r="D6" s="457"/>
      <c r="E6" s="853" t="s">
        <v>654</v>
      </c>
      <c r="F6" s="854"/>
      <c r="G6" s="458" t="s">
        <v>1019</v>
      </c>
      <c r="H6" s="458" t="s">
        <v>654</v>
      </c>
    </row>
    <row r="7" spans="3:9" ht="36.6" customHeight="1" thickBot="1">
      <c r="C7" s="459"/>
      <c r="D7" s="460"/>
      <c r="E7" s="460"/>
      <c r="F7" s="461" t="s">
        <v>1020</v>
      </c>
      <c r="G7" s="462" t="s">
        <v>1021</v>
      </c>
      <c r="H7" s="462" t="s">
        <v>996</v>
      </c>
      <c r="I7" s="463"/>
    </row>
    <row r="8" spans="3:9" ht="21" customHeight="1" thickTop="1">
      <c r="C8" s="445">
        <v>1</v>
      </c>
      <c r="D8" s="446" t="s">
        <v>1022</v>
      </c>
      <c r="E8" s="445">
        <v>5710755.5318999998</v>
      </c>
      <c r="F8" s="570">
        <v>0</v>
      </c>
      <c r="G8" s="464">
        <v>4940757.7283300003</v>
      </c>
      <c r="H8" s="445">
        <v>28950.3639</v>
      </c>
    </row>
    <row r="9" spans="3:9" ht="14.45" customHeight="1">
      <c r="C9" s="445">
        <v>2</v>
      </c>
      <c r="D9" s="446" t="s">
        <v>1001</v>
      </c>
      <c r="E9" s="571">
        <v>0</v>
      </c>
      <c r="F9" s="227"/>
      <c r="G9" s="227"/>
      <c r="H9" s="571">
        <v>0</v>
      </c>
    </row>
    <row r="10" spans="3:9" ht="14.45" customHeight="1">
      <c r="C10" s="445">
        <v>3</v>
      </c>
      <c r="D10" s="446" t="s">
        <v>1002</v>
      </c>
      <c r="E10" s="571">
        <v>0</v>
      </c>
      <c r="F10" s="227"/>
      <c r="G10" s="227"/>
      <c r="H10" s="571">
        <v>0</v>
      </c>
    </row>
    <row r="11" spans="3:9" ht="14.45" customHeight="1">
      <c r="C11" s="445">
        <v>4</v>
      </c>
      <c r="D11" s="446" t="s">
        <v>1003</v>
      </c>
      <c r="E11" s="445">
        <v>5710755.5318999998</v>
      </c>
      <c r="F11" s="480">
        <v>0</v>
      </c>
      <c r="G11" s="43">
        <v>4940757.7283300003</v>
      </c>
      <c r="H11" s="445">
        <v>28950.3639</v>
      </c>
    </row>
    <row r="12" spans="3:9" ht="14.45" customHeight="1">
      <c r="C12" s="445">
        <v>5</v>
      </c>
      <c r="D12" s="446" t="s">
        <v>1004</v>
      </c>
      <c r="E12" s="445">
        <v>2398696.1346999998</v>
      </c>
      <c r="F12" s="227"/>
      <c r="G12" s="227"/>
      <c r="H12" s="445">
        <v>21262.2075</v>
      </c>
    </row>
    <row r="13" spans="3:9" ht="15" customHeight="1" thickBot="1">
      <c r="C13" s="465">
        <v>6</v>
      </c>
      <c r="D13" s="466" t="s">
        <v>1005</v>
      </c>
      <c r="E13" s="572">
        <v>0</v>
      </c>
      <c r="F13" s="453"/>
      <c r="G13" s="453"/>
      <c r="H13" s="572">
        <v>0</v>
      </c>
    </row>
    <row r="14" spans="3:9" ht="15" customHeight="1" thickTop="1">
      <c r="D14" s="467"/>
      <c r="E14" s="467"/>
    </row>
    <row r="16" spans="3:9" ht="14.25" customHeight="1"/>
    <row r="17" ht="14.25" customHeight="1"/>
    <row r="18" ht="26.25" customHeight="1"/>
    <row r="19" ht="18.75" customHeight="1"/>
    <row r="20" ht="18.75" customHeight="1"/>
    <row r="21" ht="14.25" customHeight="1"/>
    <row r="22" ht="14.25" customHeight="1"/>
    <row r="23" ht="33.75" customHeight="1"/>
    <row r="24" ht="14.45" customHeight="1"/>
    <row r="25" ht="36.75" customHeight="1"/>
    <row r="26" ht="26.25" customHeight="1"/>
    <row r="27" ht="14.45" customHeight="1"/>
    <row r="28" ht="14.45" customHeight="1"/>
    <row r="29" ht="14.45" customHeight="1"/>
    <row r="30" ht="14.45" customHeight="1"/>
  </sheetData>
  <mergeCells count="1">
    <mergeCell ref="E6:F6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cellComments="asDisplayed" r:id="rId1"/>
  <headerFooter scaleWithDoc="0" alignWithMargins="0">
    <oddHeader>&amp;CEN
ANNEX IV</oddHeader>
    <oddFooter>&amp;C&amp;P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4"/>
  <sheetViews>
    <sheetView showGridLines="0" zoomScale="90" zoomScaleNormal="90" workbookViewId="0"/>
  </sheetViews>
  <sheetFormatPr defaultColWidth="9.140625" defaultRowHeight="18.75"/>
  <cols>
    <col min="1" max="1" width="6.140625" style="14" customWidth="1"/>
    <col min="2" max="2" width="7.140625" style="14" customWidth="1"/>
    <col min="3" max="3" width="5.28515625" style="14" customWidth="1"/>
    <col min="4" max="4" width="63.7109375" style="14" customWidth="1"/>
    <col min="5" max="5" width="10" style="14" customWidth="1"/>
    <col min="6" max="6" width="10.140625" style="14" customWidth="1"/>
    <col min="7" max="8" width="10" style="14" customWidth="1"/>
    <col min="9" max="16384" width="9.140625" style="14"/>
  </cols>
  <sheetData>
    <row r="2" spans="3:8" ht="24">
      <c r="C2" s="219" t="s">
        <v>1158</v>
      </c>
      <c r="D2" s="269"/>
      <c r="E2" s="290"/>
      <c r="F2" s="269"/>
      <c r="G2" s="269"/>
      <c r="H2" s="269"/>
    </row>
    <row r="3" spans="3:8">
      <c r="C3" s="855" t="s">
        <v>1024</v>
      </c>
      <c r="D3" s="856"/>
      <c r="E3" s="269"/>
      <c r="F3" s="269"/>
      <c r="G3" s="269"/>
      <c r="H3" s="269"/>
    </row>
    <row r="4" spans="3:8">
      <c r="D4" s="269"/>
      <c r="E4" s="269"/>
      <c r="F4" s="269"/>
      <c r="G4" s="269"/>
      <c r="H4" s="269"/>
    </row>
    <row r="5" spans="3:8">
      <c r="D5" s="269"/>
      <c r="E5" s="269"/>
      <c r="F5" s="269"/>
      <c r="G5" s="269"/>
      <c r="H5" s="269"/>
    </row>
    <row r="6" spans="3:8" ht="19.5" thickBot="1">
      <c r="C6" s="468"/>
      <c r="D6" s="468"/>
      <c r="E6" s="246" t="s">
        <v>111</v>
      </c>
      <c r="F6" s="246" t="s">
        <v>112</v>
      </c>
      <c r="G6" s="246" t="s">
        <v>113</v>
      </c>
      <c r="H6" s="246" t="s">
        <v>148</v>
      </c>
    </row>
    <row r="7" spans="3:8" ht="45" customHeight="1" thickBot="1">
      <c r="C7" s="857" t="s">
        <v>1159</v>
      </c>
      <c r="D7" s="857"/>
      <c r="E7" s="859" t="s">
        <v>1161</v>
      </c>
      <c r="F7" s="859"/>
      <c r="G7" s="859" t="s">
        <v>1160</v>
      </c>
      <c r="H7" s="859"/>
    </row>
    <row r="8" spans="3:8" ht="20.25" thickTop="1" thickBot="1">
      <c r="C8" s="858"/>
      <c r="D8" s="858"/>
      <c r="E8" s="667">
        <v>44926</v>
      </c>
      <c r="F8" s="667">
        <v>44742</v>
      </c>
      <c r="G8" s="667">
        <v>44926</v>
      </c>
      <c r="H8" s="667">
        <v>44742</v>
      </c>
    </row>
    <row r="9" spans="3:8" ht="19.5" thickTop="1">
      <c r="C9" s="469">
        <v>1</v>
      </c>
      <c r="D9" s="470" t="s">
        <v>1162</v>
      </c>
      <c r="E9" s="248">
        <v>270836.5758169833</v>
      </c>
      <c r="F9" s="248">
        <v>267376.83498698648</v>
      </c>
      <c r="G9" s="248">
        <v>488484.9684457744</v>
      </c>
      <c r="H9" s="248">
        <v>529744.4114405124</v>
      </c>
    </row>
    <row r="10" spans="3:8">
      <c r="C10" s="360">
        <v>2</v>
      </c>
      <c r="D10" s="471" t="s">
        <v>1163</v>
      </c>
      <c r="E10" s="251">
        <v>-1274906.3569595111</v>
      </c>
      <c r="F10" s="251">
        <v>-1214042.4210448351</v>
      </c>
      <c r="G10" s="251">
        <v>-1006993.391625565</v>
      </c>
      <c r="H10" s="251">
        <v>-1098159.0055679569</v>
      </c>
    </row>
    <row r="11" spans="3:8">
      <c r="C11" s="360">
        <v>3</v>
      </c>
      <c r="D11" s="471" t="s">
        <v>1164</v>
      </c>
      <c r="E11" s="251">
        <v>167268.25177747066</v>
      </c>
      <c r="F11" s="251">
        <v>44258.242146212113</v>
      </c>
      <c r="G11" s="472"/>
      <c r="H11" s="472"/>
    </row>
    <row r="12" spans="3:8">
      <c r="C12" s="360">
        <v>4</v>
      </c>
      <c r="D12" s="471" t="s">
        <v>1165</v>
      </c>
      <c r="E12" s="251">
        <v>-561931.87985170691</v>
      </c>
      <c r="F12" s="251">
        <v>-351050.11776832148</v>
      </c>
      <c r="G12" s="472"/>
      <c r="H12" s="472"/>
    </row>
    <row r="13" spans="3:8">
      <c r="C13" s="360">
        <v>5</v>
      </c>
      <c r="D13" s="471" t="s">
        <v>1166</v>
      </c>
      <c r="E13" s="251">
        <v>-254186.3278002436</v>
      </c>
      <c r="F13" s="251">
        <v>-198136.94908785744</v>
      </c>
      <c r="G13" s="472"/>
      <c r="H13" s="472"/>
    </row>
    <row r="14" spans="3:8">
      <c r="C14" s="360">
        <v>6</v>
      </c>
      <c r="D14" s="471" t="s">
        <v>1167</v>
      </c>
      <c r="E14" s="251">
        <v>-50684.13866075797</v>
      </c>
      <c r="F14" s="251">
        <v>-124266.45765275936</v>
      </c>
      <c r="G14" s="472"/>
      <c r="H14" s="472"/>
    </row>
  </sheetData>
  <mergeCells count="4">
    <mergeCell ref="C3:D3"/>
    <mergeCell ref="C7:D8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21"/>
  <sheetViews>
    <sheetView showGridLines="0" zoomScale="90" zoomScaleNormal="90" zoomScalePageLayoutView="90" workbookViewId="0"/>
  </sheetViews>
  <sheetFormatPr defaultColWidth="9.28515625" defaultRowHeight="18.75"/>
  <cols>
    <col min="1" max="2" width="7.7109375" style="14" customWidth="1"/>
    <col min="3" max="3" width="2.85546875" style="50" customWidth="1"/>
    <col min="4" max="4" width="83.85546875" style="14" customWidth="1"/>
    <col min="5" max="8" width="14.7109375" style="14" customWidth="1"/>
    <col min="9" max="9" width="11" style="14" bestFit="1" customWidth="1"/>
    <col min="10" max="10" width="25.42578125" style="14" customWidth="1"/>
    <col min="11" max="16384" width="9.28515625" style="14"/>
  </cols>
  <sheetData>
    <row r="4" spans="3:9" s="55" customFormat="1" ht="18" customHeight="1">
      <c r="C4" s="36" t="s">
        <v>1115</v>
      </c>
    </row>
    <row r="5" spans="3:9">
      <c r="C5" s="19" t="s">
        <v>1024</v>
      </c>
    </row>
    <row r="7" spans="3:9" ht="19.5" thickBot="1">
      <c r="E7" s="22" t="s">
        <v>111</v>
      </c>
      <c r="F7" s="22" t="s">
        <v>112</v>
      </c>
      <c r="G7" s="22" t="s">
        <v>113</v>
      </c>
      <c r="H7" s="22" t="s">
        <v>148</v>
      </c>
      <c r="I7" s="22" t="s">
        <v>149</v>
      </c>
    </row>
    <row r="8" spans="3:9" ht="18" customHeight="1" thickTop="1" thickBot="1">
      <c r="E8" s="719" t="s">
        <v>147</v>
      </c>
      <c r="F8" s="721" t="s">
        <v>1130</v>
      </c>
      <c r="G8" s="721"/>
      <c r="H8" s="721"/>
      <c r="I8" s="721"/>
    </row>
    <row r="9" spans="3:9" ht="43.15" customHeight="1" thickTop="1" thickBot="1">
      <c r="C9" s="56"/>
      <c r="D9" s="56"/>
      <c r="E9" s="720"/>
      <c r="F9" s="57" t="s">
        <v>1131</v>
      </c>
      <c r="G9" s="57" t="s">
        <v>1132</v>
      </c>
      <c r="H9" s="652" t="s">
        <v>1133</v>
      </c>
      <c r="I9" s="57" t="s">
        <v>1134</v>
      </c>
    </row>
    <row r="10" spans="3:9" ht="28.9" customHeight="1" thickTop="1">
      <c r="C10" s="58">
        <v>1</v>
      </c>
      <c r="D10" s="58" t="s">
        <v>1135</v>
      </c>
      <c r="E10" s="653">
        <v>259167214.60000002</v>
      </c>
      <c r="F10" s="653">
        <v>225801123.43800002</v>
      </c>
      <c r="G10" s="653">
        <v>25672181.899999999</v>
      </c>
      <c r="H10" s="653">
        <v>7886500.7620000001</v>
      </c>
      <c r="I10" s="653">
        <v>6868064.9000000004</v>
      </c>
    </row>
    <row r="11" spans="3:9" ht="28.9" customHeight="1">
      <c r="C11" s="58">
        <v>2</v>
      </c>
      <c r="D11" s="58" t="s">
        <v>1136</v>
      </c>
      <c r="E11" s="653">
        <v>229051876.90000004</v>
      </c>
      <c r="F11" s="654">
        <v>0</v>
      </c>
      <c r="G11" s="653">
        <v>10773187.10275</v>
      </c>
      <c r="H11" s="654">
        <v>0</v>
      </c>
      <c r="I11" s="653">
        <v>8179188.5999999996</v>
      </c>
    </row>
    <row r="12" spans="3:9">
      <c r="C12" s="58">
        <v>3</v>
      </c>
      <c r="D12" s="58" t="s">
        <v>1137</v>
      </c>
      <c r="E12" s="653">
        <v>30115337.699999988</v>
      </c>
      <c r="F12" s="653">
        <v>225801123</v>
      </c>
      <c r="G12" s="653">
        <v>14898995</v>
      </c>
      <c r="H12" s="653">
        <v>7886501</v>
      </c>
      <c r="I12" s="653">
        <v>-1311124</v>
      </c>
    </row>
    <row r="13" spans="3:9">
      <c r="C13" s="58">
        <v>4</v>
      </c>
      <c r="D13" s="58" t="s">
        <v>1138</v>
      </c>
      <c r="E13" s="653">
        <v>43275307</v>
      </c>
      <c r="F13" s="653">
        <v>43275307</v>
      </c>
      <c r="G13" s="654">
        <v>0</v>
      </c>
      <c r="H13" s="654">
        <v>0</v>
      </c>
      <c r="I13" s="656"/>
    </row>
    <row r="14" spans="3:9">
      <c r="C14" s="45">
        <v>5</v>
      </c>
      <c r="D14" s="45" t="s">
        <v>1139</v>
      </c>
      <c r="E14" s="657">
        <v>162968.50099999999</v>
      </c>
      <c r="F14" s="655">
        <v>0</v>
      </c>
      <c r="G14" s="657">
        <v>162968.50099999999</v>
      </c>
      <c r="H14" s="655">
        <v>0</v>
      </c>
      <c r="I14" s="658"/>
    </row>
    <row r="15" spans="3:9">
      <c r="C15" s="45">
        <v>6</v>
      </c>
      <c r="D15" s="45" t="s">
        <v>1140</v>
      </c>
      <c r="E15" s="655">
        <v>0</v>
      </c>
      <c r="F15" s="655">
        <v>0</v>
      </c>
      <c r="G15" s="655">
        <v>0</v>
      </c>
      <c r="H15" s="655">
        <v>0</v>
      </c>
      <c r="I15" s="658"/>
    </row>
    <row r="16" spans="3:9">
      <c r="C16" s="45">
        <v>7</v>
      </c>
      <c r="D16" s="45" t="s">
        <v>1141</v>
      </c>
      <c r="E16" s="657">
        <v>-180235.59999999963</v>
      </c>
      <c r="F16" s="657">
        <v>-180235.59999999963</v>
      </c>
      <c r="G16" s="655">
        <v>0</v>
      </c>
      <c r="H16" s="655">
        <v>0</v>
      </c>
      <c r="I16" s="658"/>
    </row>
    <row r="17" spans="3:9">
      <c r="C17" s="45">
        <v>8</v>
      </c>
      <c r="D17" s="45" t="s">
        <v>1142</v>
      </c>
      <c r="E17" s="657">
        <v>-14440259.587000001</v>
      </c>
      <c r="F17" s="657">
        <v>1243350</v>
      </c>
      <c r="G17" s="657">
        <v>-15683609.587000001</v>
      </c>
      <c r="H17" s="655">
        <v>0</v>
      </c>
      <c r="I17" s="658"/>
    </row>
    <row r="18" spans="3:9">
      <c r="C18" s="45">
        <v>9</v>
      </c>
      <c r="D18" s="45" t="s">
        <v>1143</v>
      </c>
      <c r="E18" s="657">
        <v>-37304007</v>
      </c>
      <c r="F18" s="657">
        <v>-37304007</v>
      </c>
      <c r="G18" s="655">
        <v>0</v>
      </c>
      <c r="H18" s="655">
        <v>0</v>
      </c>
      <c r="I18" s="658"/>
    </row>
    <row r="19" spans="3:9">
      <c r="C19" s="45">
        <v>10</v>
      </c>
      <c r="D19" s="45" t="s">
        <v>1144</v>
      </c>
      <c r="E19" s="657">
        <v>-7886501</v>
      </c>
      <c r="F19" s="655">
        <v>0</v>
      </c>
      <c r="G19" s="655">
        <v>0</v>
      </c>
      <c r="H19" s="657">
        <v>-7886501</v>
      </c>
      <c r="I19" s="658"/>
    </row>
    <row r="20" spans="3:9">
      <c r="C20" s="45">
        <v>11</v>
      </c>
      <c r="D20" s="45" t="s">
        <v>1145</v>
      </c>
      <c r="E20" s="657">
        <v>5797620.9560000198</v>
      </c>
      <c r="F20" s="657">
        <v>111044.73000001907</v>
      </c>
      <c r="G20" s="657">
        <v>5686576.2260000007</v>
      </c>
      <c r="H20" s="655">
        <v>0</v>
      </c>
      <c r="I20" s="658"/>
    </row>
    <row r="21" spans="3:9">
      <c r="C21" s="58">
        <v>12</v>
      </c>
      <c r="D21" s="58" t="s">
        <v>1146</v>
      </c>
      <c r="E21" s="653">
        <v>238011512.26999998</v>
      </c>
      <c r="F21" s="653">
        <v>232946582.13</v>
      </c>
      <c r="G21" s="653">
        <v>5064930.1399999997</v>
      </c>
      <c r="H21" s="655">
        <v>0</v>
      </c>
      <c r="I21" s="654">
        <v>0</v>
      </c>
    </row>
  </sheetData>
  <mergeCells count="2">
    <mergeCell ref="E8:E9"/>
    <mergeCell ref="F8:I8"/>
  </mergeCells>
  <pageMargins left="0.70866141732283472" right="0.70866141732283472" top="0.74803149606299213" bottom="0.74803149606299213" header="0.31496062992125978" footer="0.31496062992125978"/>
  <pageSetup paperSize="9" scale="7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="90" zoomScaleNormal="90" workbookViewId="0"/>
  </sheetViews>
  <sheetFormatPr defaultColWidth="9.28515625" defaultRowHeight="18.75"/>
  <cols>
    <col min="1" max="1" width="7.140625" style="14" customWidth="1"/>
    <col min="2" max="2" width="6.42578125" style="14" customWidth="1"/>
    <col min="3" max="3" width="42.7109375" style="14" customWidth="1"/>
    <col min="4" max="4" width="18.28515625" style="14" customWidth="1"/>
    <col min="5" max="9" width="14.7109375" style="14" customWidth="1"/>
    <col min="10" max="10" width="48.85546875" style="14" customWidth="1"/>
    <col min="11" max="16384" width="9.28515625" style="14"/>
  </cols>
  <sheetData>
    <row r="3" spans="3:10" s="55" customFormat="1" ht="24">
      <c r="C3" s="36" t="s">
        <v>1116</v>
      </c>
    </row>
    <row r="4" spans="3:10">
      <c r="C4" s="19" t="s">
        <v>1024</v>
      </c>
    </row>
    <row r="6" spans="3:10" ht="19.5" thickBot="1">
      <c r="C6" s="22" t="s">
        <v>111</v>
      </c>
      <c r="D6" s="22" t="s">
        <v>112</v>
      </c>
      <c r="E6" s="22" t="s">
        <v>113</v>
      </c>
      <c r="F6" s="22" t="s">
        <v>148</v>
      </c>
      <c r="G6" s="22" t="s">
        <v>149</v>
      </c>
      <c r="H6" s="22" t="s">
        <v>208</v>
      </c>
      <c r="I6" s="22" t="s">
        <v>209</v>
      </c>
      <c r="J6" s="22" t="s">
        <v>210</v>
      </c>
    </row>
    <row r="7" spans="3:10" ht="20.25" thickTop="1" thickBot="1">
      <c r="C7" s="722" t="s">
        <v>1147</v>
      </c>
      <c r="D7" s="722" t="s">
        <v>1148</v>
      </c>
      <c r="E7" s="723" t="s">
        <v>1149</v>
      </c>
      <c r="F7" s="723"/>
      <c r="G7" s="723"/>
      <c r="H7" s="723"/>
      <c r="I7" s="723"/>
      <c r="J7" s="722" t="s">
        <v>1150</v>
      </c>
    </row>
    <row r="8" spans="3:10" ht="52.5" thickTop="1" thickBot="1">
      <c r="C8" s="707"/>
      <c r="D8" s="707"/>
      <c r="E8" s="59" t="s">
        <v>1151</v>
      </c>
      <c r="F8" s="59" t="s">
        <v>1152</v>
      </c>
      <c r="G8" s="59" t="s">
        <v>1153</v>
      </c>
      <c r="H8" s="59" t="s">
        <v>1154</v>
      </c>
      <c r="I8" s="59" t="s">
        <v>1155</v>
      </c>
      <c r="J8" s="707"/>
    </row>
    <row r="9" spans="3:10" ht="19.5" thickTop="1">
      <c r="C9" s="45" t="s">
        <v>1444</v>
      </c>
      <c r="D9" s="45" t="s">
        <v>1151</v>
      </c>
      <c r="E9" s="579" t="s">
        <v>1156</v>
      </c>
      <c r="F9" s="579"/>
      <c r="G9" s="579"/>
      <c r="H9" s="45"/>
      <c r="I9" s="45"/>
      <c r="J9" s="45" t="s">
        <v>1445</v>
      </c>
    </row>
    <row r="10" spans="3:10">
      <c r="C10" s="45" t="s">
        <v>1446</v>
      </c>
      <c r="D10" s="45" t="s">
        <v>1151</v>
      </c>
      <c r="E10" s="579" t="s">
        <v>1156</v>
      </c>
      <c r="F10" s="579"/>
      <c r="G10" s="579"/>
      <c r="H10" s="45"/>
      <c r="I10" s="45"/>
      <c r="J10" s="45" t="s">
        <v>1447</v>
      </c>
    </row>
    <row r="11" spans="3:10">
      <c r="C11" s="45" t="s">
        <v>1448</v>
      </c>
      <c r="D11" s="45" t="s">
        <v>1151</v>
      </c>
      <c r="E11" s="579" t="s">
        <v>1156</v>
      </c>
      <c r="F11" s="579"/>
      <c r="G11" s="579"/>
      <c r="H11" s="45"/>
      <c r="I11" s="45"/>
      <c r="J11" s="45" t="s">
        <v>1449</v>
      </c>
    </row>
    <row r="12" spans="3:10">
      <c r="C12" s="45" t="s">
        <v>1450</v>
      </c>
      <c r="D12" s="45" t="s">
        <v>1151</v>
      </c>
      <c r="E12" s="579" t="s">
        <v>1156</v>
      </c>
      <c r="F12" s="579"/>
      <c r="G12" s="579"/>
      <c r="H12" s="45"/>
      <c r="I12" s="45"/>
      <c r="J12" s="45" t="s">
        <v>1451</v>
      </c>
    </row>
    <row r="13" spans="3:10" ht="38.25">
      <c r="C13" s="45" t="s">
        <v>1452</v>
      </c>
      <c r="D13" s="45" t="s">
        <v>1151</v>
      </c>
      <c r="E13" s="579" t="s">
        <v>1156</v>
      </c>
      <c r="F13" s="579"/>
      <c r="G13" s="579"/>
      <c r="H13" s="45"/>
      <c r="I13" s="45"/>
      <c r="J13" s="45" t="s">
        <v>1453</v>
      </c>
    </row>
    <row r="14" spans="3:10" ht="51">
      <c r="C14" s="45" t="s">
        <v>1454</v>
      </c>
      <c r="D14" s="45" t="s">
        <v>1151</v>
      </c>
      <c r="E14" s="579" t="s">
        <v>1156</v>
      </c>
      <c r="F14" s="579"/>
      <c r="G14" s="579"/>
      <c r="H14" s="45"/>
      <c r="I14" s="45"/>
      <c r="J14" s="45" t="s">
        <v>1455</v>
      </c>
    </row>
    <row r="15" spans="3:10">
      <c r="C15" s="45" t="s">
        <v>1456</v>
      </c>
      <c r="D15" s="45" t="s">
        <v>1151</v>
      </c>
      <c r="E15" s="579" t="s">
        <v>1156</v>
      </c>
      <c r="F15" s="579"/>
      <c r="G15" s="579"/>
      <c r="H15" s="45"/>
      <c r="I15" s="45"/>
      <c r="J15" s="45" t="s">
        <v>799</v>
      </c>
    </row>
    <row r="16" spans="3:10">
      <c r="C16" s="45" t="s">
        <v>1457</v>
      </c>
      <c r="D16" s="45" t="s">
        <v>1151</v>
      </c>
      <c r="E16" s="579" t="s">
        <v>1156</v>
      </c>
      <c r="F16" s="579"/>
      <c r="G16" s="579"/>
      <c r="H16" s="45"/>
      <c r="I16" s="45"/>
      <c r="J16" s="45" t="s">
        <v>1458</v>
      </c>
    </row>
    <row r="17" spans="3:10" ht="25.5">
      <c r="C17" s="45" t="s">
        <v>1474</v>
      </c>
      <c r="D17" s="45" t="s">
        <v>1151</v>
      </c>
      <c r="E17" s="579" t="s">
        <v>1156</v>
      </c>
      <c r="F17" s="579"/>
      <c r="G17" s="579"/>
      <c r="H17" s="45"/>
      <c r="I17" s="45"/>
      <c r="J17" s="45" t="s">
        <v>1459</v>
      </c>
    </row>
    <row r="18" spans="3:10" ht="25.5">
      <c r="C18" s="45" t="s">
        <v>1460</v>
      </c>
      <c r="D18" s="45" t="s">
        <v>1151</v>
      </c>
      <c r="E18" s="579" t="s">
        <v>1156</v>
      </c>
      <c r="F18" s="579"/>
      <c r="G18" s="579"/>
      <c r="H18" s="45"/>
      <c r="I18" s="45"/>
      <c r="J18" s="45" t="s">
        <v>1461</v>
      </c>
    </row>
    <row r="19" spans="3:10" ht="25.5">
      <c r="C19" s="45" t="s">
        <v>1462</v>
      </c>
      <c r="D19" s="45" t="s">
        <v>1151</v>
      </c>
      <c r="E19" s="579" t="s">
        <v>1156</v>
      </c>
      <c r="F19" s="579"/>
      <c r="G19" s="579"/>
      <c r="H19" s="45"/>
      <c r="I19" s="45"/>
      <c r="J19" s="45" t="s">
        <v>1461</v>
      </c>
    </row>
    <row r="20" spans="3:10">
      <c r="C20" s="45" t="s">
        <v>1463</v>
      </c>
      <c r="D20" s="45" t="s">
        <v>1151</v>
      </c>
      <c r="E20" s="579" t="s">
        <v>1156</v>
      </c>
      <c r="F20" s="579"/>
      <c r="G20" s="579"/>
      <c r="H20" s="45"/>
      <c r="I20" s="45"/>
      <c r="J20" s="45" t="s">
        <v>1449</v>
      </c>
    </row>
    <row r="21" spans="3:10" ht="25.5">
      <c r="C21" s="45" t="s">
        <v>1464</v>
      </c>
      <c r="D21" s="45" t="s">
        <v>1151</v>
      </c>
      <c r="E21" s="579" t="s">
        <v>1156</v>
      </c>
      <c r="F21" s="579"/>
      <c r="G21" s="579"/>
      <c r="H21" s="45"/>
      <c r="I21" s="45"/>
      <c r="J21" s="45" t="s">
        <v>1465</v>
      </c>
    </row>
    <row r="22" spans="3:10" ht="38.25">
      <c r="C22" s="45" t="s">
        <v>1466</v>
      </c>
      <c r="D22" s="45" t="s">
        <v>1151</v>
      </c>
      <c r="E22" s="579" t="s">
        <v>1156</v>
      </c>
      <c r="F22" s="579"/>
      <c r="G22" s="579"/>
      <c r="H22" s="45"/>
      <c r="I22" s="45"/>
      <c r="J22" s="45" t="s">
        <v>1467</v>
      </c>
    </row>
    <row r="23" spans="3:10" ht="25.5">
      <c r="C23" s="45" t="s">
        <v>1468</v>
      </c>
      <c r="D23" s="45" t="s">
        <v>1153</v>
      </c>
      <c r="E23" s="579"/>
      <c r="F23" s="579"/>
      <c r="G23" s="579" t="s">
        <v>1156</v>
      </c>
      <c r="H23" s="45"/>
      <c r="I23" s="45"/>
      <c r="J23" s="45" t="s">
        <v>1469</v>
      </c>
    </row>
    <row r="24" spans="3:10">
      <c r="C24" s="45" t="s">
        <v>1470</v>
      </c>
      <c r="D24" s="45" t="s">
        <v>1153</v>
      </c>
      <c r="E24" s="579"/>
      <c r="F24" s="579"/>
      <c r="G24" s="579" t="s">
        <v>1156</v>
      </c>
      <c r="H24" s="45"/>
      <c r="I24" s="45"/>
      <c r="J24" s="45" t="s">
        <v>1471</v>
      </c>
    </row>
    <row r="25" spans="3:10" ht="25.5">
      <c r="C25" s="45" t="s">
        <v>1472</v>
      </c>
      <c r="D25" s="45" t="s">
        <v>1153</v>
      </c>
      <c r="E25" s="579"/>
      <c r="F25" s="579"/>
      <c r="G25" s="579" t="s">
        <v>1156</v>
      </c>
      <c r="H25" s="45"/>
      <c r="I25" s="45"/>
      <c r="J25" s="45" t="s">
        <v>1473</v>
      </c>
    </row>
    <row r="26" spans="3:10">
      <c r="C26" s="661" t="s">
        <v>1552</v>
      </c>
      <c r="D26" s="660"/>
      <c r="E26" s="660"/>
      <c r="F26" s="660"/>
      <c r="G26" s="660"/>
      <c r="H26" s="660"/>
      <c r="I26" s="660"/>
      <c r="J26" s="660"/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P21"/>
  <sheetViews>
    <sheetView showGridLines="0" zoomScale="90" zoomScaleNormal="90" workbookViewId="0"/>
  </sheetViews>
  <sheetFormatPr defaultColWidth="11.42578125" defaultRowHeight="18.75"/>
  <cols>
    <col min="1" max="2" width="3.85546875" style="14" customWidth="1"/>
    <col min="3" max="3" width="2.7109375" style="14" bestFit="1" customWidth="1"/>
    <col min="4" max="4" width="39.28515625" style="14" customWidth="1"/>
    <col min="5" max="5" width="10.140625" style="14" customWidth="1"/>
    <col min="6" max="6" width="10.7109375" style="14" customWidth="1"/>
    <col min="7" max="9" width="10.140625" style="14" customWidth="1"/>
    <col min="10" max="10" width="0.42578125" style="14" customWidth="1"/>
    <col min="11" max="12" width="11.7109375" style="14" customWidth="1"/>
    <col min="13" max="13" width="12.42578125" style="14" bestFit="1" customWidth="1"/>
    <col min="14" max="15" width="13.42578125" style="14" customWidth="1"/>
    <col min="16" max="16384" width="11.42578125" style="14"/>
  </cols>
  <sheetData>
    <row r="4" spans="3:16" ht="19.5" customHeight="1">
      <c r="C4" s="20" t="s">
        <v>1035</v>
      </c>
    </row>
    <row r="5" spans="3:16">
      <c r="C5" s="19" t="s">
        <v>1024</v>
      </c>
    </row>
    <row r="6" spans="3:16" ht="15" customHeight="1">
      <c r="C6" s="60"/>
    </row>
    <row r="7" spans="3:16" ht="19.5" thickBot="1">
      <c r="C7" s="61"/>
      <c r="D7" s="62"/>
      <c r="E7" s="63" t="s">
        <v>111</v>
      </c>
      <c r="F7" s="63" t="s">
        <v>112</v>
      </c>
      <c r="G7" s="63" t="s">
        <v>113</v>
      </c>
      <c r="H7" s="63" t="s">
        <v>148</v>
      </c>
      <c r="I7" s="63" t="s">
        <v>149</v>
      </c>
      <c r="J7" s="63"/>
      <c r="K7" s="63" t="s">
        <v>211</v>
      </c>
      <c r="L7" s="63" t="s">
        <v>212</v>
      </c>
      <c r="M7" s="63" t="s">
        <v>208</v>
      </c>
      <c r="N7" s="63" t="s">
        <v>209</v>
      </c>
      <c r="O7" s="63" t="s">
        <v>210</v>
      </c>
      <c r="P7" s="34"/>
    </row>
    <row r="8" spans="3:16" ht="42.75" customHeight="1" thickTop="1" thickBot="1">
      <c r="C8" s="64"/>
      <c r="D8" s="64"/>
      <c r="E8" s="724" t="s">
        <v>213</v>
      </c>
      <c r="F8" s="721"/>
      <c r="G8" s="721"/>
      <c r="H8" s="721"/>
      <c r="I8" s="721"/>
      <c r="J8" s="65"/>
      <c r="K8" s="721" t="s">
        <v>214</v>
      </c>
      <c r="L8" s="721"/>
      <c r="M8" s="722" t="s">
        <v>215</v>
      </c>
      <c r="N8" s="722"/>
      <c r="O8" s="725"/>
      <c r="P8" s="34"/>
    </row>
    <row r="9" spans="3:16" ht="66.75" customHeight="1" thickTop="1" thickBot="1">
      <c r="C9" s="66"/>
      <c r="D9" s="66" t="s">
        <v>216</v>
      </c>
      <c r="E9" s="22" t="s">
        <v>217</v>
      </c>
      <c r="F9" s="22" t="s">
        <v>218</v>
      </c>
      <c r="G9" s="22" t="s">
        <v>219</v>
      </c>
      <c r="H9" s="22" t="s">
        <v>220</v>
      </c>
      <c r="I9" s="22" t="s">
        <v>221</v>
      </c>
      <c r="J9" s="22"/>
      <c r="K9" s="22" t="s">
        <v>222</v>
      </c>
      <c r="L9" s="22" t="s">
        <v>223</v>
      </c>
      <c r="M9" s="67"/>
      <c r="N9" s="59" t="s">
        <v>224</v>
      </c>
      <c r="O9" s="59" t="s">
        <v>225</v>
      </c>
      <c r="P9" s="34"/>
    </row>
    <row r="10" spans="3:16" ht="19.5" thickTop="1">
      <c r="C10" s="68">
        <v>1</v>
      </c>
      <c r="D10" s="69" t="s">
        <v>226</v>
      </c>
      <c r="E10" s="474">
        <v>13676.197</v>
      </c>
      <c r="F10" s="474">
        <v>20827.669999999998</v>
      </c>
      <c r="G10" s="474">
        <v>0</v>
      </c>
      <c r="H10" s="474">
        <v>65930.474000000002</v>
      </c>
      <c r="I10" s="474">
        <v>0</v>
      </c>
      <c r="J10" s="474"/>
      <c r="K10" s="474">
        <v>421.50099999999998</v>
      </c>
      <c r="L10" s="474">
        <v>0</v>
      </c>
      <c r="M10" s="474">
        <v>50427.921000000002</v>
      </c>
      <c r="N10" s="474">
        <v>210.751</v>
      </c>
      <c r="O10" s="474">
        <v>50217.17</v>
      </c>
      <c r="P10" s="34"/>
    </row>
    <row r="11" spans="3:16">
      <c r="C11" s="68">
        <v>2</v>
      </c>
      <c r="D11" s="69" t="s">
        <v>128</v>
      </c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34"/>
    </row>
    <row r="12" spans="3:16">
      <c r="C12" s="68">
        <v>3</v>
      </c>
      <c r="D12" s="69" t="s">
        <v>227</v>
      </c>
      <c r="E12" s="474">
        <v>0</v>
      </c>
      <c r="F12" s="474">
        <v>77232.186000000002</v>
      </c>
      <c r="G12" s="474">
        <v>0</v>
      </c>
      <c r="H12" s="474">
        <v>12606.852000000001</v>
      </c>
      <c r="I12" s="474">
        <v>0</v>
      </c>
      <c r="J12" s="474"/>
      <c r="K12" s="474">
        <v>0</v>
      </c>
      <c r="L12" s="474">
        <v>0</v>
      </c>
      <c r="M12" s="474">
        <v>44919.519</v>
      </c>
      <c r="N12" s="474">
        <v>4554.1189999999997</v>
      </c>
      <c r="O12" s="474">
        <v>40365.4</v>
      </c>
      <c r="P12" s="34"/>
    </row>
    <row r="13" spans="3:16">
      <c r="C13" s="68">
        <v>4</v>
      </c>
      <c r="D13" s="69" t="s">
        <v>228</v>
      </c>
      <c r="E13" s="474">
        <v>16543.522000000001</v>
      </c>
      <c r="F13" s="474">
        <v>9909.6360000000004</v>
      </c>
      <c r="G13" s="474">
        <v>0</v>
      </c>
      <c r="H13" s="474">
        <v>0</v>
      </c>
      <c r="I13" s="474">
        <v>0</v>
      </c>
      <c r="J13" s="474"/>
      <c r="K13" s="474">
        <v>0</v>
      </c>
      <c r="L13" s="474">
        <v>0</v>
      </c>
      <c r="M13" s="474">
        <v>26453.157999999999</v>
      </c>
      <c r="N13" s="474">
        <v>0</v>
      </c>
      <c r="O13" s="474">
        <v>26453.157999999999</v>
      </c>
      <c r="P13" s="34"/>
    </row>
    <row r="14" spans="3:16">
      <c r="C14" s="68">
        <v>5</v>
      </c>
      <c r="D14" s="69" t="s">
        <v>229</v>
      </c>
      <c r="E14" s="474">
        <v>0</v>
      </c>
      <c r="F14" s="474">
        <v>0</v>
      </c>
      <c r="G14" s="474">
        <v>0</v>
      </c>
      <c r="H14" s="474">
        <v>0</v>
      </c>
      <c r="I14" s="474">
        <v>0</v>
      </c>
      <c r="J14" s="474"/>
      <c r="K14" s="474">
        <v>0</v>
      </c>
      <c r="L14" s="474">
        <v>0</v>
      </c>
      <c r="M14" s="474">
        <v>0</v>
      </c>
      <c r="N14" s="474">
        <v>0</v>
      </c>
      <c r="O14" s="474">
        <v>0</v>
      </c>
      <c r="P14" s="34"/>
    </row>
    <row r="15" spans="3:16">
      <c r="C15" s="68">
        <v>6</v>
      </c>
      <c r="D15" s="69" t="s">
        <v>230</v>
      </c>
      <c r="E15" s="474">
        <v>0</v>
      </c>
      <c r="F15" s="474">
        <v>0</v>
      </c>
      <c r="G15" s="474">
        <v>0</v>
      </c>
      <c r="H15" s="474">
        <v>59703.372000000003</v>
      </c>
      <c r="I15" s="474">
        <v>0</v>
      </c>
      <c r="J15" s="474"/>
      <c r="K15" s="474">
        <v>3562.9470000000001</v>
      </c>
      <c r="L15" s="474">
        <v>0</v>
      </c>
      <c r="M15" s="474">
        <v>31633.16</v>
      </c>
      <c r="N15" s="474">
        <v>1781.4739999999999</v>
      </c>
      <c r="O15" s="474">
        <v>29851.686000000002</v>
      </c>
      <c r="P15" s="34"/>
    </row>
    <row r="16" spans="3:16">
      <c r="C16" s="68">
        <v>7</v>
      </c>
      <c r="D16" s="69" t="s">
        <v>231</v>
      </c>
      <c r="E16" s="474">
        <v>685.32500000000005</v>
      </c>
      <c r="F16" s="474">
        <v>4913.8540000000003</v>
      </c>
      <c r="G16" s="474">
        <v>0</v>
      </c>
      <c r="H16" s="474">
        <v>3935.5650000000001</v>
      </c>
      <c r="I16" s="474">
        <v>0</v>
      </c>
      <c r="J16" s="474"/>
      <c r="K16" s="474">
        <v>0</v>
      </c>
      <c r="L16" s="474">
        <v>0</v>
      </c>
      <c r="M16" s="474">
        <v>9534.7440000000006</v>
      </c>
      <c r="N16" s="474">
        <v>455.41199999999998</v>
      </c>
      <c r="O16" s="474">
        <v>9079.3320000000003</v>
      </c>
      <c r="P16" s="34"/>
    </row>
    <row r="17" spans="3:16">
      <c r="C17" s="68">
        <v>8</v>
      </c>
      <c r="D17" s="69" t="s">
        <v>128</v>
      </c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34"/>
    </row>
    <row r="18" spans="3:16">
      <c r="C18" s="68">
        <v>9</v>
      </c>
      <c r="D18" s="69" t="s">
        <v>128</v>
      </c>
      <c r="E18" s="483"/>
      <c r="F18" s="483"/>
      <c r="G18" s="483"/>
      <c r="H18" s="483"/>
      <c r="I18" s="483"/>
      <c r="J18" s="483"/>
      <c r="K18" s="483"/>
      <c r="L18" s="483"/>
      <c r="M18" s="483"/>
      <c r="N18" s="483"/>
      <c r="O18" s="483"/>
      <c r="P18" s="34"/>
    </row>
    <row r="19" spans="3:16">
      <c r="C19" s="68">
        <v>10</v>
      </c>
      <c r="D19" s="69" t="s">
        <v>232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/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34"/>
    </row>
    <row r="20" spans="3:16" ht="19.5" thickBot="1">
      <c r="C20" s="68">
        <v>11</v>
      </c>
      <c r="D20" s="69" t="s">
        <v>128</v>
      </c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  <c r="P20" s="34"/>
    </row>
    <row r="21" spans="3:16" ht="19.5" thickBot="1">
      <c r="C21" s="32">
        <v>12</v>
      </c>
      <c r="D21" s="32" t="s">
        <v>233</v>
      </c>
      <c r="E21" s="485"/>
      <c r="F21" s="485"/>
      <c r="G21" s="485"/>
      <c r="H21" s="586"/>
      <c r="I21" s="586"/>
      <c r="J21" s="586"/>
      <c r="K21" s="586"/>
      <c r="L21" s="586"/>
      <c r="M21" s="486">
        <v>162968.50099999999</v>
      </c>
      <c r="N21" s="486">
        <v>7001.7550000000001</v>
      </c>
      <c r="O21" s="486">
        <v>155966.74600000001</v>
      </c>
      <c r="P21" s="34"/>
    </row>
  </sheetData>
  <mergeCells count="3">
    <mergeCell ref="E8:I8"/>
    <mergeCell ref="M8:O8"/>
    <mergeCell ref="K8:L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5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32"/>
  <sheetViews>
    <sheetView showGridLines="0" zoomScale="80" zoomScaleNormal="80" zoomScalePageLayoutView="130" workbookViewId="0"/>
  </sheetViews>
  <sheetFormatPr defaultColWidth="9" defaultRowHeight="18.75"/>
  <cols>
    <col min="1" max="1" width="3.5703125" style="14" customWidth="1"/>
    <col min="2" max="2" width="5.85546875" style="14" customWidth="1"/>
    <col min="3" max="3" width="5.42578125" style="14" customWidth="1"/>
    <col min="4" max="4" width="57.7109375" style="14" customWidth="1"/>
    <col min="5" max="5" width="24" style="35" customWidth="1"/>
    <col min="6" max="6" width="32.5703125" style="71" customWidth="1"/>
    <col min="7" max="7" width="9" style="14" customWidth="1"/>
    <col min="8" max="16384" width="9" style="14"/>
  </cols>
  <sheetData>
    <row r="4" spans="3:9" ht="24">
      <c r="C4" s="36" t="s">
        <v>22</v>
      </c>
    </row>
    <row r="5" spans="3:9">
      <c r="C5" s="19" t="s">
        <v>1024</v>
      </c>
    </row>
    <row r="6" spans="3:9">
      <c r="C6" s="72"/>
      <c r="D6" s="73"/>
      <c r="E6" s="74"/>
      <c r="F6" s="75"/>
    </row>
    <row r="7" spans="3:9" ht="19.5" thickBot="1">
      <c r="C7" s="38"/>
      <c r="D7" s="39"/>
      <c r="E7" s="63" t="s">
        <v>234</v>
      </c>
      <c r="F7" s="63" t="s">
        <v>235</v>
      </c>
    </row>
    <row r="8" spans="3:9" ht="39.75" thickTop="1" thickBot="1">
      <c r="C8" s="23"/>
      <c r="D8" s="23"/>
      <c r="E8" s="76" t="s">
        <v>236</v>
      </c>
      <c r="F8" s="22" t="s">
        <v>237</v>
      </c>
    </row>
    <row r="9" spans="3:9" ht="21" customHeight="1" thickTop="1" thickBot="1">
      <c r="C9" s="728" t="s">
        <v>238</v>
      </c>
      <c r="D9" s="728"/>
      <c r="E9" s="728"/>
      <c r="F9" s="674"/>
    </row>
    <row r="10" spans="3:9">
      <c r="C10" s="44">
        <v>1</v>
      </c>
      <c r="D10" s="45" t="s">
        <v>239</v>
      </c>
      <c r="E10" s="43">
        <v>9003866.9159999993</v>
      </c>
      <c r="F10" s="44" t="s">
        <v>1178</v>
      </c>
    </row>
    <row r="11" spans="3:9">
      <c r="C11" s="44"/>
      <c r="D11" s="45" t="s">
        <v>240</v>
      </c>
      <c r="E11" s="43">
        <v>9003866.9159999993</v>
      </c>
      <c r="F11" s="44" t="s">
        <v>1178</v>
      </c>
    </row>
    <row r="12" spans="3:9" hidden="1">
      <c r="C12" s="44"/>
      <c r="D12" s="45" t="s">
        <v>241</v>
      </c>
      <c r="E12" s="480">
        <v>0</v>
      </c>
      <c r="F12" s="44" t="s">
        <v>1178</v>
      </c>
    </row>
    <row r="13" spans="3:9" hidden="1">
      <c r="C13" s="44"/>
      <c r="D13" s="45" t="s">
        <v>242</v>
      </c>
      <c r="E13" s="480">
        <v>0</v>
      </c>
      <c r="F13" s="44" t="s">
        <v>1178</v>
      </c>
    </row>
    <row r="14" spans="3:9">
      <c r="C14" s="44">
        <v>2</v>
      </c>
      <c r="D14" s="45" t="s">
        <v>243</v>
      </c>
      <c r="E14" s="43">
        <v>1712807.389</v>
      </c>
      <c r="F14" s="44" t="s">
        <v>1178</v>
      </c>
    </row>
    <row r="15" spans="3:9">
      <c r="C15" s="44">
        <v>3</v>
      </c>
      <c r="D15" s="45" t="s">
        <v>244</v>
      </c>
      <c r="E15" s="43">
        <v>13603411.972999999</v>
      </c>
      <c r="F15" s="44" t="s">
        <v>1178</v>
      </c>
      <c r="I15" s="77"/>
    </row>
    <row r="16" spans="3:9">
      <c r="C16" s="44" t="s">
        <v>245</v>
      </c>
      <c r="D16" s="45" t="s">
        <v>246</v>
      </c>
      <c r="E16" s="43">
        <v>649810</v>
      </c>
      <c r="F16" s="44" t="s">
        <v>1178</v>
      </c>
    </row>
    <row r="17" spans="3:6" ht="38.25" hidden="1">
      <c r="C17" s="44">
        <v>4</v>
      </c>
      <c r="D17" s="45" t="s">
        <v>247</v>
      </c>
      <c r="E17" s="480">
        <v>0</v>
      </c>
      <c r="F17" s="44" t="s">
        <v>1178</v>
      </c>
    </row>
    <row r="18" spans="3:6" ht="25.5">
      <c r="C18" s="44">
        <v>5</v>
      </c>
      <c r="D18" s="45" t="s">
        <v>248</v>
      </c>
      <c r="E18" s="43">
        <v>718034.23499999999</v>
      </c>
      <c r="F18" s="44" t="s">
        <v>1178</v>
      </c>
    </row>
    <row r="19" spans="3:6" ht="25.5" hidden="1">
      <c r="C19" s="44" t="s">
        <v>249</v>
      </c>
      <c r="D19" s="45" t="s">
        <v>250</v>
      </c>
      <c r="E19" s="480">
        <v>0</v>
      </c>
      <c r="F19" s="44" t="s">
        <v>1178</v>
      </c>
    </row>
    <row r="20" spans="3:6">
      <c r="C20" s="78">
        <v>6</v>
      </c>
      <c r="D20" s="58" t="s">
        <v>251</v>
      </c>
      <c r="E20" s="116">
        <v>25687930.513</v>
      </c>
      <c r="F20" s="78" t="s">
        <v>1178</v>
      </c>
    </row>
    <row r="21" spans="3:6" ht="19.5" customHeight="1" thickBot="1">
      <c r="C21" s="726" t="s">
        <v>252</v>
      </c>
      <c r="D21" s="726"/>
      <c r="E21" s="726"/>
      <c r="F21" s="675"/>
    </row>
    <row r="22" spans="3:6">
      <c r="C22" s="44">
        <v>7</v>
      </c>
      <c r="D22" s="45" t="s">
        <v>253</v>
      </c>
      <c r="E22" s="43">
        <v>-162968.50099999999</v>
      </c>
      <c r="F22" s="44" t="s">
        <v>1178</v>
      </c>
    </row>
    <row r="23" spans="3:6" ht="25.5">
      <c r="C23" s="44">
        <v>8</v>
      </c>
      <c r="D23" s="45" t="s">
        <v>254</v>
      </c>
      <c r="E23" s="43">
        <v>-2064537.2120000001</v>
      </c>
      <c r="F23" s="44" t="s">
        <v>1178</v>
      </c>
    </row>
    <row r="24" spans="3:6" hidden="1">
      <c r="C24" s="44">
        <v>9</v>
      </c>
      <c r="D24" s="45" t="s">
        <v>128</v>
      </c>
      <c r="E24" s="480">
        <v>0</v>
      </c>
      <c r="F24" s="44" t="s">
        <v>1178</v>
      </c>
    </row>
    <row r="25" spans="3:6" ht="63.75" hidden="1">
      <c r="C25" s="44">
        <v>10</v>
      </c>
      <c r="D25" s="45" t="s">
        <v>255</v>
      </c>
      <c r="E25" s="480">
        <v>0</v>
      </c>
      <c r="F25" s="44" t="s">
        <v>1178</v>
      </c>
    </row>
    <row r="26" spans="3:6" ht="51">
      <c r="C26" s="44">
        <v>11</v>
      </c>
      <c r="D26" s="45" t="s">
        <v>256</v>
      </c>
      <c r="E26" s="43">
        <v>313416.44900000002</v>
      </c>
      <c r="F26" s="44" t="s">
        <v>1178</v>
      </c>
    </row>
    <row r="27" spans="3:6" hidden="1">
      <c r="C27" s="44">
        <v>12</v>
      </c>
      <c r="D27" s="45" t="s">
        <v>257</v>
      </c>
      <c r="E27" s="480">
        <v>0</v>
      </c>
      <c r="F27" s="44" t="s">
        <v>1178</v>
      </c>
    </row>
    <row r="28" spans="3:6" ht="25.5" hidden="1">
      <c r="C28" s="44">
        <v>13</v>
      </c>
      <c r="D28" s="45" t="s">
        <v>258</v>
      </c>
      <c r="E28" s="480">
        <v>0</v>
      </c>
      <c r="F28" s="44" t="s">
        <v>1178</v>
      </c>
    </row>
    <row r="29" spans="3:6" ht="25.5" hidden="1">
      <c r="C29" s="44">
        <v>14</v>
      </c>
      <c r="D29" s="45" t="s">
        <v>259</v>
      </c>
      <c r="E29" s="480">
        <v>0</v>
      </c>
      <c r="F29" s="44" t="s">
        <v>1178</v>
      </c>
    </row>
    <row r="30" spans="3:6" ht="25.5">
      <c r="C30" s="44">
        <v>15</v>
      </c>
      <c r="D30" s="45" t="s">
        <v>260</v>
      </c>
      <c r="E30" s="43">
        <v>-13190.847</v>
      </c>
      <c r="F30" s="44" t="s">
        <v>1178</v>
      </c>
    </row>
    <row r="31" spans="3:6" ht="38.25" hidden="1">
      <c r="C31" s="44">
        <v>16</v>
      </c>
      <c r="D31" s="45" t="s">
        <v>261</v>
      </c>
      <c r="E31" s="480">
        <v>0</v>
      </c>
      <c r="F31" s="44" t="s">
        <v>1178</v>
      </c>
    </row>
    <row r="32" spans="3:6" ht="51" hidden="1">
      <c r="C32" s="44">
        <v>17</v>
      </c>
      <c r="D32" s="45" t="s">
        <v>262</v>
      </c>
      <c r="E32" s="480">
        <v>0</v>
      </c>
      <c r="F32" s="44" t="s">
        <v>1178</v>
      </c>
    </row>
    <row r="33" spans="3:7" ht="63.75" hidden="1">
      <c r="C33" s="44">
        <v>18</v>
      </c>
      <c r="D33" s="45" t="s">
        <v>263</v>
      </c>
      <c r="E33" s="480">
        <v>0</v>
      </c>
      <c r="F33" s="44" t="s">
        <v>1178</v>
      </c>
    </row>
    <row r="34" spans="3:7" ht="63.75" hidden="1">
      <c r="C34" s="44">
        <v>19</v>
      </c>
      <c r="D34" s="45" t="s">
        <v>264</v>
      </c>
      <c r="E34" s="480">
        <v>0</v>
      </c>
      <c r="F34" s="44" t="s">
        <v>1178</v>
      </c>
    </row>
    <row r="35" spans="3:7" hidden="1">
      <c r="C35" s="44">
        <v>20</v>
      </c>
      <c r="D35" s="45" t="s">
        <v>128</v>
      </c>
      <c r="E35" s="480">
        <v>0</v>
      </c>
      <c r="F35" s="44" t="s">
        <v>1178</v>
      </c>
    </row>
    <row r="36" spans="3:7" ht="25.5">
      <c r="C36" s="44" t="s">
        <v>265</v>
      </c>
      <c r="D36" s="45" t="s">
        <v>266</v>
      </c>
      <c r="E36" s="43">
        <v>-40006.446000000004</v>
      </c>
      <c r="F36" s="44" t="s">
        <v>1178</v>
      </c>
    </row>
    <row r="37" spans="3:7" hidden="1">
      <c r="C37" s="44" t="s">
        <v>267</v>
      </c>
      <c r="D37" s="45" t="s">
        <v>268</v>
      </c>
      <c r="E37" s="480">
        <v>0</v>
      </c>
      <c r="F37" s="44" t="s">
        <v>1178</v>
      </c>
    </row>
    <row r="38" spans="3:7">
      <c r="C38" s="44" t="s">
        <v>269</v>
      </c>
      <c r="D38" s="45" t="s">
        <v>270</v>
      </c>
      <c r="E38" s="43">
        <v>-40006.446000000004</v>
      </c>
      <c r="F38" s="44" t="s">
        <v>1178</v>
      </c>
    </row>
    <row r="39" spans="3:7" ht="25.5" hidden="1">
      <c r="C39" s="44" t="s">
        <v>271</v>
      </c>
      <c r="D39" s="45" t="s">
        <v>272</v>
      </c>
      <c r="E39" s="480">
        <v>0</v>
      </c>
      <c r="F39" s="44" t="s">
        <v>1178</v>
      </c>
    </row>
    <row r="40" spans="3:7" ht="51" hidden="1">
      <c r="C40" s="44">
        <v>21</v>
      </c>
      <c r="D40" s="45" t="s">
        <v>273</v>
      </c>
      <c r="E40" s="43">
        <v>0</v>
      </c>
      <c r="F40" s="44" t="s">
        <v>1178</v>
      </c>
    </row>
    <row r="41" spans="3:7" hidden="1">
      <c r="C41" s="44">
        <v>22</v>
      </c>
      <c r="D41" s="45" t="s">
        <v>274</v>
      </c>
      <c r="E41" s="480">
        <v>0</v>
      </c>
      <c r="F41" s="44" t="s">
        <v>1178</v>
      </c>
    </row>
    <row r="42" spans="3:7" ht="51" hidden="1">
      <c r="C42" s="44">
        <v>23</v>
      </c>
      <c r="D42" s="45" t="s">
        <v>275</v>
      </c>
      <c r="E42" s="480">
        <v>0</v>
      </c>
      <c r="F42" s="44" t="s">
        <v>1178</v>
      </c>
    </row>
    <row r="43" spans="3:7" hidden="1">
      <c r="C43" s="44">
        <v>24</v>
      </c>
      <c r="D43" s="45" t="s">
        <v>128</v>
      </c>
      <c r="E43" s="480">
        <v>0</v>
      </c>
      <c r="F43" s="44" t="s">
        <v>1178</v>
      </c>
    </row>
    <row r="44" spans="3:7" ht="25.5" hidden="1">
      <c r="C44" s="44">
        <v>25</v>
      </c>
      <c r="D44" s="45" t="s">
        <v>276</v>
      </c>
      <c r="E44" s="480">
        <v>0</v>
      </c>
      <c r="F44" s="44" t="s">
        <v>1178</v>
      </c>
    </row>
    <row r="45" spans="3:7" hidden="1">
      <c r="C45" s="44" t="s">
        <v>277</v>
      </c>
      <c r="D45" s="45" t="s">
        <v>278</v>
      </c>
      <c r="E45" s="480">
        <v>0</v>
      </c>
      <c r="F45" s="44" t="s">
        <v>1178</v>
      </c>
    </row>
    <row r="46" spans="3:7" ht="63.75" hidden="1">
      <c r="C46" s="44" t="s">
        <v>279</v>
      </c>
      <c r="D46" s="45" t="s">
        <v>280</v>
      </c>
      <c r="E46" s="480">
        <v>0</v>
      </c>
      <c r="F46" s="44" t="s">
        <v>1178</v>
      </c>
    </row>
    <row r="47" spans="3:7" hidden="1">
      <c r="C47" s="44">
        <v>26</v>
      </c>
      <c r="D47" s="45" t="s">
        <v>128</v>
      </c>
      <c r="E47" s="480">
        <v>0</v>
      </c>
      <c r="F47" s="44" t="s">
        <v>1178</v>
      </c>
    </row>
    <row r="48" spans="3:7" ht="25.5" hidden="1">
      <c r="C48" s="44">
        <v>27</v>
      </c>
      <c r="D48" s="45" t="s">
        <v>281</v>
      </c>
      <c r="E48" s="480">
        <v>0</v>
      </c>
      <c r="F48" s="44" t="s">
        <v>1178</v>
      </c>
      <c r="G48" s="79"/>
    </row>
    <row r="49" spans="3:7">
      <c r="C49" s="44" t="s">
        <v>282</v>
      </c>
      <c r="D49" s="45" t="s">
        <v>283</v>
      </c>
      <c r="E49" s="43">
        <v>156748.30600000001</v>
      </c>
      <c r="F49" s="44" t="s">
        <v>1178</v>
      </c>
      <c r="G49" s="79"/>
    </row>
    <row r="50" spans="3:7">
      <c r="C50" s="78">
        <v>28</v>
      </c>
      <c r="D50" s="58" t="s">
        <v>284</v>
      </c>
      <c r="E50" s="116">
        <v>-1810538.2509999999</v>
      </c>
      <c r="F50" s="80" t="s">
        <v>1178</v>
      </c>
    </row>
    <row r="51" spans="3:7">
      <c r="C51" s="78">
        <v>29</v>
      </c>
      <c r="D51" s="58" t="s">
        <v>151</v>
      </c>
      <c r="E51" s="116">
        <v>23877392.261999998</v>
      </c>
      <c r="F51" s="80" t="s">
        <v>1178</v>
      </c>
    </row>
    <row r="52" spans="3:7" ht="19.5" customHeight="1" thickBot="1">
      <c r="C52" s="726" t="s">
        <v>285</v>
      </c>
      <c r="D52" s="726"/>
      <c r="E52" s="726"/>
      <c r="F52" s="675"/>
    </row>
    <row r="53" spans="3:7" hidden="1">
      <c r="C53" s="44">
        <v>30</v>
      </c>
      <c r="D53" s="45" t="s">
        <v>286</v>
      </c>
      <c r="E53" s="487">
        <v>0</v>
      </c>
      <c r="F53" s="44" t="s">
        <v>1178</v>
      </c>
    </row>
    <row r="54" spans="3:7" ht="25.5" hidden="1">
      <c r="C54" s="44">
        <v>31</v>
      </c>
      <c r="D54" s="45" t="s">
        <v>287</v>
      </c>
      <c r="E54" s="487">
        <v>0</v>
      </c>
      <c r="F54" s="44" t="s">
        <v>1178</v>
      </c>
    </row>
    <row r="55" spans="3:7" ht="25.5" hidden="1">
      <c r="C55" s="44">
        <v>32</v>
      </c>
      <c r="D55" s="45" t="s">
        <v>288</v>
      </c>
      <c r="E55" s="487">
        <v>0</v>
      </c>
      <c r="F55" s="44" t="s">
        <v>1178</v>
      </c>
    </row>
    <row r="56" spans="3:7" ht="38.25" hidden="1">
      <c r="C56" s="44">
        <v>33</v>
      </c>
      <c r="D56" s="45" t="s">
        <v>289</v>
      </c>
      <c r="E56" s="487">
        <v>0</v>
      </c>
      <c r="F56" s="44" t="s">
        <v>1178</v>
      </c>
    </row>
    <row r="57" spans="3:7" s="47" customFormat="1" ht="25.5" hidden="1">
      <c r="C57" s="44" t="s">
        <v>290</v>
      </c>
      <c r="D57" s="45" t="s">
        <v>291</v>
      </c>
      <c r="E57" s="487">
        <v>0</v>
      </c>
      <c r="F57" s="44" t="s">
        <v>1178</v>
      </c>
    </row>
    <row r="58" spans="3:7" s="47" customFormat="1" ht="25.5" hidden="1">
      <c r="C58" s="44" t="s">
        <v>292</v>
      </c>
      <c r="D58" s="45" t="s">
        <v>293</v>
      </c>
      <c r="E58" s="487">
        <v>0</v>
      </c>
      <c r="F58" s="44" t="s">
        <v>1178</v>
      </c>
    </row>
    <row r="59" spans="3:7" ht="38.25" hidden="1">
      <c r="C59" s="44">
        <v>34</v>
      </c>
      <c r="D59" s="45" t="s">
        <v>294</v>
      </c>
      <c r="E59" s="487">
        <v>0</v>
      </c>
      <c r="F59" s="44" t="s">
        <v>1178</v>
      </c>
    </row>
    <row r="60" spans="3:7" ht="25.5" hidden="1">
      <c r="C60" s="44">
        <v>35</v>
      </c>
      <c r="D60" s="45" t="s">
        <v>295</v>
      </c>
      <c r="E60" s="487">
        <v>0</v>
      </c>
      <c r="F60" s="44" t="s">
        <v>1178</v>
      </c>
    </row>
    <row r="61" spans="3:7">
      <c r="C61" s="78">
        <v>36</v>
      </c>
      <c r="D61" s="58" t="s">
        <v>296</v>
      </c>
      <c r="E61" s="488">
        <v>0</v>
      </c>
      <c r="F61" s="78" t="s">
        <v>1178</v>
      </c>
    </row>
    <row r="62" spans="3:7" ht="19.5" customHeight="1" thickBot="1">
      <c r="C62" s="726" t="s">
        <v>297</v>
      </c>
      <c r="D62" s="726"/>
      <c r="E62" s="726"/>
      <c r="F62" s="675"/>
    </row>
    <row r="63" spans="3:7" ht="38.25" hidden="1">
      <c r="C63" s="44">
        <v>37</v>
      </c>
      <c r="D63" s="45" t="s">
        <v>298</v>
      </c>
      <c r="E63" s="487">
        <v>0</v>
      </c>
      <c r="F63" s="44" t="s">
        <v>1178</v>
      </c>
    </row>
    <row r="64" spans="3:7" ht="51" hidden="1">
      <c r="C64" s="44">
        <v>38</v>
      </c>
      <c r="D64" s="45" t="s">
        <v>299</v>
      </c>
      <c r="E64" s="487">
        <v>0</v>
      </c>
      <c r="F64" s="44" t="s">
        <v>1178</v>
      </c>
    </row>
    <row r="65" spans="2:6" ht="51" hidden="1">
      <c r="C65" s="44">
        <v>39</v>
      </c>
      <c r="D65" s="45" t="s">
        <v>300</v>
      </c>
      <c r="E65" s="487">
        <v>0</v>
      </c>
      <c r="F65" s="44" t="s">
        <v>1178</v>
      </c>
    </row>
    <row r="66" spans="2:6" ht="51" hidden="1">
      <c r="C66" s="44">
        <v>40</v>
      </c>
      <c r="D66" s="45" t="s">
        <v>301</v>
      </c>
      <c r="E66" s="487">
        <v>0</v>
      </c>
      <c r="F66" s="44" t="s">
        <v>1178</v>
      </c>
    </row>
    <row r="67" spans="2:6" hidden="1">
      <c r="C67" s="44">
        <v>41</v>
      </c>
      <c r="D67" s="45" t="s">
        <v>128</v>
      </c>
      <c r="E67" s="487">
        <v>0</v>
      </c>
      <c r="F67" s="44" t="s">
        <v>1178</v>
      </c>
    </row>
    <row r="68" spans="2:6" ht="25.5" hidden="1">
      <c r="C68" s="44">
        <v>42</v>
      </c>
      <c r="D68" s="45" t="s">
        <v>302</v>
      </c>
      <c r="E68" s="487">
        <v>0</v>
      </c>
      <c r="F68" s="44" t="s">
        <v>1178</v>
      </c>
    </row>
    <row r="69" spans="2:6" hidden="1">
      <c r="C69" s="44" t="s">
        <v>303</v>
      </c>
      <c r="D69" s="45" t="s">
        <v>304</v>
      </c>
      <c r="E69" s="487">
        <v>0</v>
      </c>
      <c r="F69" s="44" t="s">
        <v>1178</v>
      </c>
    </row>
    <row r="70" spans="2:6">
      <c r="C70" s="78">
        <v>43</v>
      </c>
      <c r="D70" s="58" t="s">
        <v>305</v>
      </c>
      <c r="E70" s="488">
        <v>0</v>
      </c>
      <c r="F70" s="78" t="s">
        <v>1178</v>
      </c>
    </row>
    <row r="71" spans="2:6">
      <c r="C71" s="78">
        <v>44</v>
      </c>
      <c r="D71" s="58" t="s">
        <v>306</v>
      </c>
      <c r="E71" s="488">
        <v>0</v>
      </c>
      <c r="F71" s="78" t="s">
        <v>1178</v>
      </c>
    </row>
    <row r="72" spans="2:6">
      <c r="C72" s="78">
        <v>45</v>
      </c>
      <c r="D72" s="58" t="s">
        <v>307</v>
      </c>
      <c r="E72" s="116">
        <v>23877392.261999998</v>
      </c>
      <c r="F72" s="78" t="s">
        <v>1178</v>
      </c>
    </row>
    <row r="73" spans="2:6" ht="19.5" customHeight="1" thickBot="1">
      <c r="C73" s="726" t="s">
        <v>308</v>
      </c>
      <c r="D73" s="726"/>
      <c r="E73" s="726"/>
      <c r="F73" s="675"/>
    </row>
    <row r="74" spans="2:6">
      <c r="C74" s="44">
        <v>46</v>
      </c>
      <c r="D74" s="45" t="s">
        <v>286</v>
      </c>
      <c r="E74" s="43">
        <v>2235111.463</v>
      </c>
      <c r="F74" s="44" t="s">
        <v>1178</v>
      </c>
    </row>
    <row r="75" spans="2:6" ht="38.25" hidden="1">
      <c r="C75" s="44">
        <v>47</v>
      </c>
      <c r="D75" s="45" t="s">
        <v>309</v>
      </c>
      <c r="E75" s="487">
        <v>0</v>
      </c>
      <c r="F75" s="44" t="s">
        <v>1178</v>
      </c>
    </row>
    <row r="76" spans="2:6" s="47" customFormat="1" ht="25.5" hidden="1">
      <c r="B76" s="19"/>
      <c r="C76" s="44" t="s">
        <v>310</v>
      </c>
      <c r="D76" s="45" t="s">
        <v>311</v>
      </c>
      <c r="E76" s="487">
        <v>0</v>
      </c>
      <c r="F76" s="44" t="s">
        <v>1178</v>
      </c>
    </row>
    <row r="77" spans="2:6" s="47" customFormat="1" ht="25.5" hidden="1">
      <c r="B77" s="19"/>
      <c r="C77" s="44" t="s">
        <v>312</v>
      </c>
      <c r="D77" s="45" t="s">
        <v>313</v>
      </c>
      <c r="E77" s="487">
        <v>0</v>
      </c>
      <c r="F77" s="44" t="s">
        <v>1178</v>
      </c>
    </row>
    <row r="78" spans="2:6" ht="51">
      <c r="C78" s="44">
        <v>48</v>
      </c>
      <c r="D78" s="45" t="s">
        <v>314</v>
      </c>
      <c r="E78" s="43">
        <v>124838.711</v>
      </c>
      <c r="F78" s="44" t="s">
        <v>1178</v>
      </c>
    </row>
    <row r="79" spans="2:6" ht="25.5" hidden="1">
      <c r="C79" s="44">
        <v>49</v>
      </c>
      <c r="D79" s="45" t="s">
        <v>315</v>
      </c>
      <c r="E79" s="487">
        <v>0</v>
      </c>
      <c r="F79" s="44" t="s">
        <v>1178</v>
      </c>
    </row>
    <row r="80" spans="2:6" hidden="1">
      <c r="C80" s="44">
        <v>50</v>
      </c>
      <c r="D80" s="45" t="s">
        <v>316</v>
      </c>
      <c r="E80" s="487">
        <v>0</v>
      </c>
      <c r="F80" s="44" t="s">
        <v>1178</v>
      </c>
    </row>
    <row r="81" spans="3:6">
      <c r="C81" s="78">
        <v>51</v>
      </c>
      <c r="D81" s="58" t="s">
        <v>317</v>
      </c>
      <c r="E81" s="116">
        <v>2359950.1740000001</v>
      </c>
      <c r="F81" s="78" t="s">
        <v>1178</v>
      </c>
    </row>
    <row r="82" spans="3:6" ht="19.5" customHeight="1" thickBot="1">
      <c r="C82" s="726" t="s">
        <v>318</v>
      </c>
      <c r="D82" s="726"/>
      <c r="E82" s="726"/>
      <c r="F82" s="675"/>
    </row>
    <row r="83" spans="3:6" ht="38.25" hidden="1">
      <c r="C83" s="44">
        <v>52</v>
      </c>
      <c r="D83" s="45" t="s">
        <v>319</v>
      </c>
      <c r="E83" s="487">
        <v>0</v>
      </c>
      <c r="F83" s="44" t="s">
        <v>1178</v>
      </c>
    </row>
    <row r="84" spans="3:6" ht="51" hidden="1">
      <c r="C84" s="44">
        <v>53</v>
      </c>
      <c r="D84" s="45" t="s">
        <v>320</v>
      </c>
      <c r="E84" s="487">
        <v>0</v>
      </c>
      <c r="F84" s="44" t="s">
        <v>1178</v>
      </c>
    </row>
    <row r="85" spans="3:6" ht="63.75" hidden="1">
      <c r="C85" s="44">
        <v>54</v>
      </c>
      <c r="D85" s="45" t="s">
        <v>321</v>
      </c>
      <c r="E85" s="487">
        <v>0</v>
      </c>
      <c r="F85" s="44" t="s">
        <v>1178</v>
      </c>
    </row>
    <row r="86" spans="3:6" hidden="1">
      <c r="C86" s="44" t="s">
        <v>322</v>
      </c>
      <c r="D86" s="45" t="s">
        <v>128</v>
      </c>
      <c r="E86" s="487">
        <v>0</v>
      </c>
      <c r="F86" s="44" t="s">
        <v>1178</v>
      </c>
    </row>
    <row r="87" spans="3:6" ht="51" hidden="1">
      <c r="C87" s="44">
        <v>55</v>
      </c>
      <c r="D87" s="45" t="s">
        <v>323</v>
      </c>
      <c r="E87" s="487">
        <v>0</v>
      </c>
      <c r="F87" s="44" t="s">
        <v>1178</v>
      </c>
    </row>
    <row r="88" spans="3:6" hidden="1">
      <c r="C88" s="44">
        <v>56</v>
      </c>
      <c r="D88" s="45" t="s">
        <v>128</v>
      </c>
      <c r="E88" s="487">
        <v>0</v>
      </c>
      <c r="F88" s="44" t="s">
        <v>1178</v>
      </c>
    </row>
    <row r="89" spans="3:6" ht="25.5" hidden="1">
      <c r="C89" s="44" t="s">
        <v>324</v>
      </c>
      <c r="D89" s="45" t="s">
        <v>325</v>
      </c>
      <c r="E89" s="487">
        <v>0</v>
      </c>
      <c r="F89" s="44" t="s">
        <v>1178</v>
      </c>
    </row>
    <row r="90" spans="3:6" hidden="1">
      <c r="C90" s="44" t="s">
        <v>326</v>
      </c>
      <c r="D90" s="45" t="s">
        <v>327</v>
      </c>
      <c r="E90" s="487">
        <v>0</v>
      </c>
      <c r="F90" s="44" t="s">
        <v>1178</v>
      </c>
    </row>
    <row r="91" spans="3:6" hidden="1">
      <c r="C91" s="78">
        <v>57</v>
      </c>
      <c r="D91" s="58" t="s">
        <v>327</v>
      </c>
      <c r="E91" s="487">
        <v>0</v>
      </c>
      <c r="F91" s="78" t="s">
        <v>1178</v>
      </c>
    </row>
    <row r="92" spans="3:6">
      <c r="C92" s="78">
        <v>58</v>
      </c>
      <c r="D92" s="58" t="s">
        <v>328</v>
      </c>
      <c r="E92" s="116">
        <v>2359950.1740000001</v>
      </c>
      <c r="F92" s="78" t="s">
        <v>1178</v>
      </c>
    </row>
    <row r="93" spans="3:6">
      <c r="C93" s="78">
        <v>59</v>
      </c>
      <c r="D93" s="58" t="s">
        <v>329</v>
      </c>
      <c r="E93" s="116">
        <v>26237342.436000001</v>
      </c>
      <c r="F93" s="78" t="s">
        <v>1178</v>
      </c>
    </row>
    <row r="94" spans="3:6">
      <c r="C94" s="78">
        <v>60</v>
      </c>
      <c r="D94" s="58" t="s">
        <v>155</v>
      </c>
      <c r="E94" s="116">
        <v>136149040.199</v>
      </c>
      <c r="F94" s="78" t="s">
        <v>1178</v>
      </c>
    </row>
    <row r="95" spans="3:6" ht="19.5" customHeight="1" thickBot="1">
      <c r="C95" s="726" t="s">
        <v>330</v>
      </c>
      <c r="D95" s="726"/>
      <c r="E95" s="726"/>
      <c r="F95" s="675"/>
    </row>
    <row r="96" spans="3:6">
      <c r="C96" s="44">
        <v>61</v>
      </c>
      <c r="D96" s="45" t="s">
        <v>331</v>
      </c>
      <c r="E96" s="477">
        <v>0.1754</v>
      </c>
      <c r="F96" s="44" t="s">
        <v>1178</v>
      </c>
    </row>
    <row r="97" spans="3:6">
      <c r="C97" s="44">
        <v>62</v>
      </c>
      <c r="D97" s="45" t="s">
        <v>332</v>
      </c>
      <c r="E97" s="477">
        <v>0.1754</v>
      </c>
      <c r="F97" s="44" t="s">
        <v>1178</v>
      </c>
    </row>
    <row r="98" spans="3:6">
      <c r="C98" s="44">
        <v>63</v>
      </c>
      <c r="D98" s="45" t="s">
        <v>333</v>
      </c>
      <c r="E98" s="477">
        <v>0.19270000000000001</v>
      </c>
      <c r="F98" s="44" t="s">
        <v>1178</v>
      </c>
    </row>
    <row r="99" spans="3:6" ht="25.5">
      <c r="C99" s="44">
        <v>64</v>
      </c>
      <c r="D99" s="45" t="s">
        <v>1291</v>
      </c>
      <c r="E99" s="477">
        <v>3.5200000000000002E-2</v>
      </c>
      <c r="F99" s="44" t="s">
        <v>1178</v>
      </c>
    </row>
    <row r="100" spans="3:6">
      <c r="C100" s="44">
        <v>65</v>
      </c>
      <c r="D100" s="45" t="s">
        <v>334</v>
      </c>
      <c r="E100" s="477">
        <v>2.5000000000000001E-2</v>
      </c>
      <c r="F100" s="44" t="s">
        <v>1178</v>
      </c>
    </row>
    <row r="101" spans="3:6">
      <c r="C101" s="44">
        <v>66</v>
      </c>
      <c r="D101" s="45" t="s">
        <v>335</v>
      </c>
      <c r="E101" s="477">
        <v>1E-4</v>
      </c>
      <c r="F101" s="44" t="s">
        <v>1178</v>
      </c>
    </row>
    <row r="102" spans="3:6">
      <c r="C102" s="44">
        <v>67</v>
      </c>
      <c r="D102" s="45" t="s">
        <v>336</v>
      </c>
      <c r="E102" s="477" t="s">
        <v>1178</v>
      </c>
      <c r="F102" s="44" t="s">
        <v>1178</v>
      </c>
    </row>
    <row r="103" spans="3:6" ht="25.5">
      <c r="C103" s="44" t="s">
        <v>337</v>
      </c>
      <c r="D103" s="45" t="s">
        <v>338</v>
      </c>
      <c r="E103" s="477">
        <v>0.01</v>
      </c>
      <c r="F103" s="44" t="s">
        <v>1178</v>
      </c>
    </row>
    <row r="104" spans="3:6" ht="25.5">
      <c r="C104" s="44" t="s">
        <v>339</v>
      </c>
      <c r="D104" s="45" t="s">
        <v>340</v>
      </c>
      <c r="E104" s="477">
        <v>1E-4</v>
      </c>
      <c r="F104" s="44" t="s">
        <v>1178</v>
      </c>
    </row>
    <row r="105" spans="3:6" ht="25.5">
      <c r="C105" s="78">
        <v>68</v>
      </c>
      <c r="D105" s="58" t="s">
        <v>341</v>
      </c>
      <c r="E105" s="489">
        <v>0.13039999999999999</v>
      </c>
      <c r="F105" s="78" t="s">
        <v>1178</v>
      </c>
    </row>
    <row r="106" spans="3:6" ht="19.5" hidden="1" customHeight="1" thickBot="1">
      <c r="C106" s="726" t="s">
        <v>342</v>
      </c>
      <c r="D106" s="726"/>
      <c r="E106" s="726"/>
      <c r="F106" s="675"/>
    </row>
    <row r="107" spans="3:6" ht="18.75" hidden="1" customHeight="1">
      <c r="C107" s="44">
        <v>69</v>
      </c>
      <c r="D107" s="45" t="s">
        <v>128</v>
      </c>
      <c r="E107" s="487">
        <v>0</v>
      </c>
      <c r="F107" s="44" t="s">
        <v>1178</v>
      </c>
    </row>
    <row r="108" spans="3:6" ht="18.75" hidden="1" customHeight="1">
      <c r="C108" s="44">
        <v>70</v>
      </c>
      <c r="D108" s="45" t="s">
        <v>128</v>
      </c>
      <c r="E108" s="487">
        <v>0</v>
      </c>
      <c r="F108" s="44" t="s">
        <v>1178</v>
      </c>
    </row>
    <row r="109" spans="3:6" hidden="1">
      <c r="C109" s="44">
        <v>71</v>
      </c>
      <c r="D109" s="45" t="s">
        <v>128</v>
      </c>
      <c r="E109" s="487">
        <v>0</v>
      </c>
      <c r="F109" s="44" t="s">
        <v>1178</v>
      </c>
    </row>
    <row r="110" spans="3:6" ht="19.5" customHeight="1" thickBot="1">
      <c r="C110" s="726" t="s">
        <v>343</v>
      </c>
      <c r="D110" s="726"/>
      <c r="E110" s="726"/>
      <c r="F110" s="675"/>
    </row>
    <row r="111" spans="3:6" ht="51" hidden="1">
      <c r="C111" s="44">
        <v>72</v>
      </c>
      <c r="D111" s="45" t="s">
        <v>344</v>
      </c>
      <c r="E111" s="480">
        <v>0</v>
      </c>
      <c r="F111" s="44" t="s">
        <v>1178</v>
      </c>
    </row>
    <row r="112" spans="3:6" ht="51">
      <c r="C112" s="44">
        <v>73</v>
      </c>
      <c r="D112" s="45" t="s">
        <v>345</v>
      </c>
      <c r="E112" s="43">
        <v>1074001.909</v>
      </c>
      <c r="F112" s="44" t="s">
        <v>1178</v>
      </c>
    </row>
    <row r="113" spans="3:6" hidden="1">
      <c r="C113" s="44">
        <v>74</v>
      </c>
      <c r="D113" s="45" t="s">
        <v>128</v>
      </c>
      <c r="E113" s="480">
        <v>0</v>
      </c>
      <c r="F113" s="44" t="s">
        <v>1178</v>
      </c>
    </row>
    <row r="114" spans="3:6" ht="51">
      <c r="C114" s="44">
        <v>75</v>
      </c>
      <c r="D114" s="45" t="s">
        <v>346</v>
      </c>
      <c r="E114" s="43">
        <v>2185703.71</v>
      </c>
      <c r="F114" s="44" t="s">
        <v>1178</v>
      </c>
    </row>
    <row r="115" spans="3:6" ht="19.5" hidden="1" customHeight="1" thickBot="1">
      <c r="C115" s="726" t="s">
        <v>347</v>
      </c>
      <c r="D115" s="726"/>
      <c r="E115" s="726"/>
      <c r="F115" s="675"/>
    </row>
    <row r="116" spans="3:6" ht="38.25" hidden="1">
      <c r="C116" s="44">
        <v>76</v>
      </c>
      <c r="D116" s="45" t="s">
        <v>348</v>
      </c>
      <c r="E116" s="480">
        <v>0</v>
      </c>
      <c r="F116" s="44" t="s">
        <v>1178</v>
      </c>
    </row>
    <row r="117" spans="3:6" ht="25.5" hidden="1">
      <c r="C117" s="44">
        <v>77</v>
      </c>
      <c r="D117" s="45" t="s">
        <v>349</v>
      </c>
      <c r="E117" s="480">
        <v>0</v>
      </c>
      <c r="F117" s="44" t="s">
        <v>1178</v>
      </c>
    </row>
    <row r="118" spans="3:6" ht="38.25" hidden="1">
      <c r="C118" s="44">
        <v>78</v>
      </c>
      <c r="D118" s="45" t="s">
        <v>350</v>
      </c>
      <c r="E118" s="480">
        <v>0</v>
      </c>
      <c r="F118" s="44" t="s">
        <v>1178</v>
      </c>
    </row>
    <row r="119" spans="3:6" ht="25.5" hidden="1">
      <c r="C119" s="44">
        <v>79</v>
      </c>
      <c r="D119" s="45" t="s">
        <v>351</v>
      </c>
      <c r="E119" s="480">
        <v>0</v>
      </c>
      <c r="F119" s="44" t="s">
        <v>1178</v>
      </c>
    </row>
    <row r="120" spans="3:6" ht="35.25" hidden="1" customHeight="1" thickBot="1">
      <c r="C120" s="726" t="s">
        <v>352</v>
      </c>
      <c r="D120" s="726"/>
      <c r="E120" s="726"/>
      <c r="F120" s="675"/>
    </row>
    <row r="121" spans="3:6" ht="25.5" hidden="1">
      <c r="C121" s="44">
        <v>80</v>
      </c>
      <c r="D121" s="45" t="s">
        <v>353</v>
      </c>
      <c r="E121" s="480">
        <v>0</v>
      </c>
      <c r="F121" s="44" t="s">
        <v>1178</v>
      </c>
    </row>
    <row r="122" spans="3:6" ht="25.5" hidden="1">
      <c r="C122" s="44">
        <v>81</v>
      </c>
      <c r="D122" s="45" t="s">
        <v>354</v>
      </c>
      <c r="E122" s="480">
        <v>0</v>
      </c>
      <c r="F122" s="44" t="s">
        <v>1178</v>
      </c>
    </row>
    <row r="123" spans="3:6" ht="25.5" hidden="1">
      <c r="C123" s="44">
        <v>82</v>
      </c>
      <c r="D123" s="45" t="s">
        <v>355</v>
      </c>
      <c r="E123" s="480">
        <v>0</v>
      </c>
      <c r="F123" s="44" t="s">
        <v>1178</v>
      </c>
    </row>
    <row r="124" spans="3:6" ht="25.5" hidden="1">
      <c r="C124" s="44">
        <v>83</v>
      </c>
      <c r="D124" s="45" t="s">
        <v>356</v>
      </c>
      <c r="E124" s="480">
        <v>0</v>
      </c>
      <c r="F124" s="44" t="s">
        <v>1178</v>
      </c>
    </row>
    <row r="125" spans="3:6" ht="25.5" hidden="1">
      <c r="C125" s="44">
        <v>84</v>
      </c>
      <c r="D125" s="45" t="s">
        <v>357</v>
      </c>
      <c r="E125" s="480">
        <v>0</v>
      </c>
      <c r="F125" s="44" t="s">
        <v>1178</v>
      </c>
    </row>
    <row r="126" spans="3:6" ht="25.5" hidden="1">
      <c r="C126" s="44">
        <v>85</v>
      </c>
      <c r="D126" s="45" t="s">
        <v>358</v>
      </c>
      <c r="E126" s="480">
        <v>0</v>
      </c>
      <c r="F126" s="44" t="s">
        <v>1178</v>
      </c>
    </row>
    <row r="127" spans="3:6" ht="26.1" customHeight="1">
      <c r="C127" s="727" t="s">
        <v>1290</v>
      </c>
      <c r="D127" s="727"/>
      <c r="E127" s="727"/>
      <c r="F127" s="676"/>
    </row>
    <row r="128" spans="3:6">
      <c r="C128" s="81"/>
      <c r="D128" s="73"/>
      <c r="E128" s="74"/>
      <c r="F128" s="75"/>
    </row>
    <row r="129" spans="3:6">
      <c r="C129" s="81"/>
      <c r="D129" s="73"/>
      <c r="E129" s="74"/>
      <c r="F129" s="75"/>
    </row>
    <row r="130" spans="3:6">
      <c r="C130" s="81"/>
      <c r="D130" s="73"/>
      <c r="E130" s="74"/>
      <c r="F130" s="75"/>
    </row>
    <row r="131" spans="3:6">
      <c r="C131" s="60"/>
    </row>
    <row r="132" spans="3:6">
      <c r="C132" s="60"/>
    </row>
  </sheetData>
  <mergeCells count="12">
    <mergeCell ref="C9:E9"/>
    <mergeCell ref="C21:E21"/>
    <mergeCell ref="C52:E52"/>
    <mergeCell ref="C62:E62"/>
    <mergeCell ref="C73:E73"/>
    <mergeCell ref="C82:E82"/>
    <mergeCell ref="C95:E95"/>
    <mergeCell ref="C110:E110"/>
    <mergeCell ref="C127:E127"/>
    <mergeCell ref="C106:E106"/>
    <mergeCell ref="C115:E115"/>
    <mergeCell ref="C120:E120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headerFooter>
    <oddHeader>&amp;CPL
Załącznik VII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5"/>
  <sheetViews>
    <sheetView showGridLines="0" zoomScale="80" zoomScaleNormal="80" zoomScalePageLayoutView="90" workbookViewId="0"/>
  </sheetViews>
  <sheetFormatPr defaultColWidth="9" defaultRowHeight="18.75"/>
  <cols>
    <col min="1" max="1" width="3.85546875" style="622" customWidth="1" collapsed="1"/>
    <col min="2" max="2" width="9" style="621" customWidth="1" collapsed="1"/>
    <col min="3" max="3" width="3.42578125" style="622" customWidth="1" collapsed="1"/>
    <col min="4" max="4" width="53" style="622" customWidth="1" collapsed="1"/>
    <col min="5" max="6" width="36.7109375" style="622" customWidth="1" collapsed="1"/>
    <col min="7" max="7" width="16.5703125" style="622" customWidth="1" collapsed="1"/>
    <col min="8" max="8" width="9" style="622" customWidth="1" collapsed="1"/>
    <col min="9" max="16384" width="9" style="622" collapsed="1"/>
  </cols>
  <sheetData>
    <row r="2" spans="2:21" ht="19.5">
      <c r="D2" s="623"/>
    </row>
    <row r="3" spans="2:21" ht="24">
      <c r="C3" s="624" t="s">
        <v>25</v>
      </c>
    </row>
    <row r="4" spans="2:21">
      <c r="C4" s="625" t="s">
        <v>1024</v>
      </c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</row>
    <row r="5" spans="2:21"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</row>
    <row r="6" spans="2:21"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6"/>
    </row>
    <row r="7" spans="2:21" ht="19.5" thickBot="1">
      <c r="E7" s="627" t="s">
        <v>111</v>
      </c>
      <c r="F7" s="627" t="s">
        <v>112</v>
      </c>
      <c r="G7" s="627" t="s">
        <v>113</v>
      </c>
    </row>
    <row r="8" spans="2:21" ht="27" thickTop="1" thickBot="1">
      <c r="D8" s="628"/>
      <c r="E8" s="627" t="s">
        <v>359</v>
      </c>
      <c r="F8" s="627" t="s">
        <v>360</v>
      </c>
      <c r="G8" s="732" t="s">
        <v>361</v>
      </c>
    </row>
    <row r="9" spans="2:21" ht="20.25" thickTop="1" thickBot="1">
      <c r="C9" s="629"/>
      <c r="D9" s="629"/>
      <c r="E9" s="627" t="s">
        <v>362</v>
      </c>
      <c r="F9" s="627" t="s">
        <v>362</v>
      </c>
      <c r="G9" s="733"/>
    </row>
    <row r="10" spans="2:21" ht="20.25" thickTop="1" thickBot="1">
      <c r="B10" s="621">
        <v>0</v>
      </c>
      <c r="C10" s="734" t="s">
        <v>363</v>
      </c>
      <c r="D10" s="734"/>
      <c r="E10" s="734"/>
      <c r="F10" s="734"/>
      <c r="G10" s="734"/>
    </row>
    <row r="11" spans="2:21">
      <c r="B11" s="621">
        <f>B10+1</f>
        <v>1</v>
      </c>
      <c r="C11" s="630">
        <v>1</v>
      </c>
      <c r="D11" s="631" t="s">
        <v>1295</v>
      </c>
      <c r="E11" s="632">
        <v>740756</v>
      </c>
      <c r="F11" s="632">
        <v>352480.74599999998</v>
      </c>
      <c r="G11" s="729" t="s">
        <v>1296</v>
      </c>
    </row>
    <row r="12" spans="2:21">
      <c r="B12" s="621">
        <v>0</v>
      </c>
      <c r="C12" s="630">
        <v>2</v>
      </c>
      <c r="D12" s="631" t="s">
        <v>1297</v>
      </c>
      <c r="E12" s="632">
        <v>1712056</v>
      </c>
      <c r="F12" s="632">
        <v>1712056.466</v>
      </c>
      <c r="G12" s="730"/>
    </row>
    <row r="13" spans="2:21">
      <c r="B13" s="621">
        <f>B12+1</f>
        <v>1</v>
      </c>
      <c r="C13" s="630">
        <v>3</v>
      </c>
      <c r="D13" s="631" t="s">
        <v>1298</v>
      </c>
      <c r="E13" s="632">
        <v>2098733</v>
      </c>
      <c r="F13" s="632">
        <v>2185703.7103547226</v>
      </c>
      <c r="G13" s="730"/>
    </row>
    <row r="14" spans="2:21">
      <c r="B14" s="621">
        <v>0</v>
      </c>
      <c r="C14" s="630"/>
      <c r="D14" s="631" t="s">
        <v>1299</v>
      </c>
      <c r="E14" s="632">
        <v>2098733</v>
      </c>
      <c r="F14" s="632">
        <v>2185703.7103547226</v>
      </c>
      <c r="G14" s="735"/>
    </row>
    <row r="15" spans="2:21" ht="19.5" thickBot="1">
      <c r="B15" s="621">
        <f>B14+1</f>
        <v>1</v>
      </c>
      <c r="C15" s="736" t="s">
        <v>364</v>
      </c>
      <c r="D15" s="736"/>
      <c r="E15" s="736"/>
      <c r="F15" s="736"/>
      <c r="G15" s="736"/>
    </row>
    <row r="16" spans="2:21" ht="31.5" customHeight="1">
      <c r="C16" s="630">
        <v>1</v>
      </c>
      <c r="D16" s="633" t="s">
        <v>1300</v>
      </c>
      <c r="E16" s="632">
        <v>2807013</v>
      </c>
      <c r="F16" s="640" t="s">
        <v>1420</v>
      </c>
      <c r="G16" s="729" t="s">
        <v>1301</v>
      </c>
    </row>
    <row r="17" spans="3:7" ht="31.5" customHeight="1">
      <c r="C17" s="634"/>
      <c r="D17" s="631" t="s">
        <v>1302</v>
      </c>
      <c r="E17" s="635">
        <v>2705884.8684299998</v>
      </c>
      <c r="F17" s="635">
        <v>2235111.463</v>
      </c>
      <c r="G17" s="735"/>
    </row>
    <row r="18" spans="3:7" ht="19.5" thickBot="1">
      <c r="C18" s="736" t="s">
        <v>365</v>
      </c>
      <c r="D18" s="736"/>
      <c r="E18" s="736"/>
      <c r="F18" s="736"/>
      <c r="G18" s="736"/>
    </row>
    <row r="19" spans="3:7">
      <c r="C19" s="630">
        <v>1</v>
      </c>
      <c r="D19" s="633" t="s">
        <v>1303</v>
      </c>
      <c r="E19" s="632">
        <v>1021893</v>
      </c>
      <c r="F19" s="632">
        <v>1021893.14</v>
      </c>
      <c r="G19" s="729" t="s">
        <v>1301</v>
      </c>
    </row>
    <row r="20" spans="3:7">
      <c r="C20" s="630">
        <v>2</v>
      </c>
      <c r="D20" s="631" t="s">
        <v>1304</v>
      </c>
      <c r="E20" s="632">
        <v>23858400</v>
      </c>
      <c r="F20" s="632">
        <v>23366530.675000001</v>
      </c>
      <c r="G20" s="730"/>
    </row>
    <row r="21" spans="3:7">
      <c r="C21" s="630">
        <v>3</v>
      </c>
      <c r="D21" s="631" t="s">
        <v>1305</v>
      </c>
      <c r="E21" s="635">
        <v>-1131335</v>
      </c>
      <c r="F21" s="635">
        <v>-1131334.9263199999</v>
      </c>
      <c r="G21" s="730"/>
    </row>
    <row r="22" spans="3:7">
      <c r="C22" s="630">
        <v>4</v>
      </c>
      <c r="D22" s="631" t="s">
        <v>1306</v>
      </c>
      <c r="E22" s="635">
        <v>1797255</v>
      </c>
      <c r="F22" s="635">
        <v>718034.23499999999</v>
      </c>
      <c r="G22" s="730"/>
    </row>
    <row r="23" spans="3:7">
      <c r="C23" s="630">
        <v>5</v>
      </c>
      <c r="D23" s="631" t="s">
        <v>1307</v>
      </c>
      <c r="E23" s="635">
        <v>1770027</v>
      </c>
      <c r="F23" s="635">
        <v>1712807.389</v>
      </c>
      <c r="G23" s="730"/>
    </row>
    <row r="24" spans="3:7" ht="19.5" thickBot="1">
      <c r="C24" s="636">
        <v>6</v>
      </c>
      <c r="D24" s="637" t="s">
        <v>1308</v>
      </c>
      <c r="E24" s="638">
        <v>2799098</v>
      </c>
      <c r="F24" s="638" t="s">
        <v>1420</v>
      </c>
      <c r="G24" s="731"/>
    </row>
    <row r="25" spans="3:7" ht="19.5" thickBot="1">
      <c r="C25" s="636"/>
      <c r="D25" s="637" t="s">
        <v>1309</v>
      </c>
      <c r="E25" s="638">
        <v>30115338</v>
      </c>
      <c r="F25" s="638">
        <v>25687930.512679998</v>
      </c>
      <c r="G25" s="639"/>
    </row>
  </sheetData>
  <mergeCells count="7">
    <mergeCell ref="G19:G24"/>
    <mergeCell ref="G8:G9"/>
    <mergeCell ref="C10:G10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INDEKS</vt:lpstr>
      <vt:lpstr>EU OV1</vt:lpstr>
      <vt:lpstr>EU KM1</vt:lpstr>
      <vt:lpstr>EU LI1</vt:lpstr>
      <vt:lpstr>EU LI2</vt:lpstr>
      <vt:lpstr>EU LI3</vt:lpstr>
      <vt:lpstr>EU PV1</vt:lpstr>
      <vt:lpstr>EU CC1</vt:lpstr>
      <vt:lpstr>EU CC2 </vt:lpstr>
      <vt:lpstr>EU CCA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SEC5</vt:lpstr>
      <vt:lpstr>EU MR1</vt:lpstr>
      <vt:lpstr>EU OR1</vt:lpstr>
      <vt:lpstr>EU REM1</vt:lpstr>
      <vt:lpstr>EU REM3</vt:lpstr>
      <vt:lpstr>EU REM4</vt:lpstr>
      <vt:lpstr>EU REM5</vt:lpstr>
      <vt:lpstr>EU AE1</vt:lpstr>
      <vt:lpstr>EU AE2</vt:lpstr>
      <vt:lpstr>EU AE3</vt:lpstr>
      <vt:lpstr>EU KM2</vt:lpstr>
      <vt:lpstr>EU TLAC1</vt:lpstr>
      <vt:lpstr>EU TLAC3</vt:lpstr>
      <vt:lpstr>IFRS9</vt:lpstr>
      <vt:lpstr>Covid19_1</vt:lpstr>
      <vt:lpstr>Covid19_2</vt:lpstr>
      <vt:lpstr>Covid19_3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2023-02-16T15:51:16Z</dcterms:created>
  <dcterms:modified xsi:type="dcterms:W3CDTF">2023-02-21T13:41:55Z</dcterms:modified>
</cp:coreProperties>
</file>