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-105" yWindow="-105" windowWidth="23250" windowHeight="12570" tabRatio="917"/>
  </bookViews>
  <sheets>
    <sheet name="INDEKS" sheetId="1" r:id="rId1"/>
    <sheet name="EU OV1" sheetId="2" r:id="rId2"/>
    <sheet name="EU KM1" sheetId="3" r:id="rId3"/>
    <sheet name="EU CC1" sheetId="15" r:id="rId4"/>
    <sheet name="EU CC2 " sheetId="16" r:id="rId5"/>
    <sheet name="EU CCyB1" sheetId="18" r:id="rId6"/>
    <sheet name="EU CCyB2" sheetId="19" r:id="rId7"/>
    <sheet name="EU LR1 – LRSum" sheetId="20" r:id="rId8"/>
    <sheet name="EU LR2 - LRCom" sheetId="21" r:id="rId9"/>
    <sheet name="EU LR3 – LRSpl" sheetId="22" r:id="rId10"/>
    <sheet name="EU LIQ1" sheetId="25" r:id="rId11"/>
    <sheet name="EU LIQ2" sheetId="27" r:id="rId12"/>
    <sheet name="EU CR1" sheetId="30" r:id="rId13"/>
    <sheet name="EU CR1-A" sheetId="31" r:id="rId14"/>
    <sheet name="EU CR2" sheetId="32" r:id="rId15"/>
    <sheet name="EU CQ1" sheetId="34" r:id="rId16"/>
    <sheet name="EU CQ3" sheetId="36" r:id="rId17"/>
    <sheet name="EU CQ5" sheetId="38" r:id="rId18"/>
    <sheet name="EU CR3" sheetId="43" r:id="rId19"/>
    <sheet name="EU CR4" sheetId="45" r:id="rId20"/>
    <sheet name="EU CR5" sheetId="46" r:id="rId21"/>
    <sheet name="EU CCR1" sheetId="57" r:id="rId22"/>
    <sheet name="EU CCR2" sheetId="58" r:id="rId23"/>
    <sheet name="EU CCR3" sheetId="59" r:id="rId24"/>
    <sheet name="EU CCR5" sheetId="61" r:id="rId25"/>
    <sheet name="EU CCR8" sheetId="64" r:id="rId26"/>
    <sheet name="EU SEC1" sheetId="66" r:id="rId27"/>
    <sheet name="EU SEC3" sheetId="68" r:id="rId28"/>
    <sheet name="EU SEC5" sheetId="70" r:id="rId29"/>
    <sheet name="EU MR1" sheetId="72" r:id="rId30"/>
    <sheet name="EU REM1" sheetId="81" r:id="rId31"/>
    <sheet name="EU REM5" sheetId="85" r:id="rId32"/>
    <sheet name="EU KM2" sheetId="90" r:id="rId33"/>
    <sheet name="EU TLAC1" sheetId="91" r:id="rId34"/>
    <sheet name="EU TLAC3" sheetId="93" r:id="rId35"/>
    <sheet name="IFRS9" sheetId="94" r:id="rId36"/>
    <sheet name="Covid19_1" sheetId="95" r:id="rId37"/>
    <sheet name="Covid19_2" sheetId="96" r:id="rId38"/>
    <sheet name="Covid19_3" sheetId="97" r:id="rId39"/>
    <sheet name="EU IRRBB1" sheetId="105" r:id="rId40"/>
  </sheets>
  <definedNames>
    <definedName name="_xlnm._FilterDatabase" localSheetId="0" hidden="1">INDEKS!$B$7:$D$46</definedName>
    <definedName name="a" hidden="1">{"'BZ SA P&amp;l (fORECAST)'!$A$1:$BR$26"}</definedName>
    <definedName name="a_a" hidden="1">{"'BZ SA P&amp;l (fORECAST)'!$A$1:$BR$26"}</definedName>
    <definedName name="ab" hidden="1">{"'BZ SA P&amp;l (fORECAST)'!$A$1:$BR$26"}</definedName>
    <definedName name="agayaay" hidden="1">{"'BZ SA P&amp;l (fORECAST)'!$A$1:$BR$26"}</definedName>
    <definedName name="b" hidden="1">{"'BZ SA P&amp;l (fORECAST)'!$A$1:$BR$26"}</definedName>
    <definedName name="ba" hidden="1">{"'BZ SA P&amp;l (fORECAST)'!$A$1:$BR$26"}</definedName>
    <definedName name="cccc" hidden="1">{"'BZ SA P&amp;l (fORECAST)'!$A$1:$BR$26"}</definedName>
    <definedName name="ccccc" hidden="1">{"'BZ SA P&amp;l (fORECAST)'!$A$1:$BR$26"}</definedName>
    <definedName name="ddddd" hidden="1">{#N/A,#N/A,TRUE,"Cover_Page";#N/A,#N/A,TRUE,"Portfolio";#N/A,#N/A,TRUE,"Group Risk Summ";#N/A,#N/A,TRUE,"Top 51-1";#N/A,#N/A,TRUE,"Top_CG ";#N/A,#N/A,TRUE,"Top 50 NPL ";#N/A,#N/A,TRUE,"Grad_custom ";#N/A,#N/A,TRUE,"CRE_over1M";#N/A,#N/A,TRUE,"REL_over1M";#N/A,#N/A,TRUE,"CRE&gt;100";#N/A,#N/A,TRUE,"REL&gt;100 ";#N/A,#N/A,TRUE,"WriOFF";#N/A,#N/A,TRUE,"PKD";#N/A,#N/A,TRUE,"NPL_Portfolio";#N/A,#N/A,TRUE,"ludność";#N/A,#N/A,TRUE,"FX Loans ";#N/A,#N/A,TRUE,"Interest";#N/A,#N/A,TRUE,"Podsumowanie";#N/A,#N/A,TRUE,"Provisions";#N/A,#N/A,TRUE,"Technical_NPL";#N/A,#N/A,TRUE,"Ruchy_na_rez";#N/A,#N/A,TRUE,"Telecom"}</definedName>
    <definedName name="e" hidden="1">{"'BZ SA P&amp;l (fORECAST)'!$A$1:$BR$26"}</definedName>
    <definedName name="ee" hidden="1">{"'BZ SA P&amp;l (fORECAST)'!$A$1:$BR$26"}</definedName>
    <definedName name="eeeee" hidden="1">{#N/A,#N/A,TRUE,"Cover_Page";#N/A,#N/A,TRUE,"Portfolio";#N/A,#N/A,TRUE,"Group Risk Summ";#N/A,#N/A,TRUE,"Top 51-1";#N/A,#N/A,TRUE,"Top_CG ";#N/A,#N/A,TRUE,"Top 50 NPL ";#N/A,#N/A,TRUE,"Grad_custom ";#N/A,#N/A,TRUE,"CRE_over1M";#N/A,#N/A,TRUE,"REL_over1M";#N/A,#N/A,TRUE,"CRE&gt;100";#N/A,#N/A,TRUE,"REL&gt;100 ";#N/A,#N/A,TRUE,"WriOFF";#N/A,#N/A,TRUE,"PKD";#N/A,#N/A,TRUE,"NPL_Portfolio";#N/A,#N/A,TRUE,"ludność";#N/A,#N/A,TRUE,"FX Loans ";#N/A,#N/A,TRUE,"Interest";#N/A,#N/A,TRUE,"Podsumowanie";#N/A,#N/A,TRUE,"Provisions";#N/A,#N/A,TRUE,"Technical_NPL";#N/A,#N/A,TRUE,"Ruchy_na_rez";#N/A,#N/A,TRUE,"Telecom"}</definedName>
    <definedName name="ff" hidden="1">#N/A</definedName>
    <definedName name="FS" hidden="1">{"'BZ SA P&amp;l (fORECAST)'!$A$1:$BR$26"}</definedName>
    <definedName name="gg" hidden="1">{#N/A,#N/A,TRUE,"Cover_Page";#N/A,#N/A,TRUE,"Portfolio";#N/A,#N/A,TRUE,"Group Risk Summ";#N/A,#N/A,TRUE,"Top 51-1";#N/A,#N/A,TRUE,"Top_CG ";#N/A,#N/A,TRUE,"Top 50 NPL ";#N/A,#N/A,TRUE,"Grad_custom ";#N/A,#N/A,TRUE,"CRE_over1M";#N/A,#N/A,TRUE,"REL_over1M";#N/A,#N/A,TRUE,"CRE&gt;100";#N/A,#N/A,TRUE,"REL&gt;100 ";#N/A,#N/A,TRUE,"WriOFF";#N/A,#N/A,TRUE,"PKD";#N/A,#N/A,TRUE,"NPL_Portfolio";#N/A,#N/A,TRUE,"ludność";#N/A,#N/A,TRUE,"FX Loans ";#N/A,#N/A,TRUE,"Interest";#N/A,#N/A,TRUE,"Podsumowanie";#N/A,#N/A,TRUE,"Provisions";#N/A,#N/A,TRUE,"Technical_NPL";#N/A,#N/A,TRUE,"Ruchy_na_rez";#N/A,#N/A,TRUE,"Telecom"}</definedName>
    <definedName name="gty" hidden="1">{#N/A,#N/A,TRUE,"Cover_Page";#N/A,#N/A,TRUE,"Portfolio";#N/A,#N/A,TRUE,"Group Risk Summ";#N/A,#N/A,TRUE,"Top 51-1";#N/A,#N/A,TRUE,"Top_CG ";#N/A,#N/A,TRUE,"Top 50 NPL ";#N/A,#N/A,TRUE,"Grad_custom ";#N/A,#N/A,TRUE,"CRE_over1M";#N/A,#N/A,TRUE,"REL_over1M";#N/A,#N/A,TRUE,"CRE&gt;100";#N/A,#N/A,TRUE,"REL&gt;100 ";#N/A,#N/A,TRUE,"WriOFF";#N/A,#N/A,TRUE,"PKD";#N/A,#N/A,TRUE,"NPL_Portfolio";#N/A,#N/A,TRUE,"ludność";#N/A,#N/A,TRUE,"FX Loans ";#N/A,#N/A,TRUE,"Interest";#N/A,#N/A,TRUE,"Podsumowanie";#N/A,#N/A,TRUE,"Provisions";#N/A,#N/A,TRUE,"Technical_NPL";#N/A,#N/A,TRUE,"Ruchy_na_rez";#N/A,#N/A,TRUE,"Telecom"}</definedName>
    <definedName name="hdjhsusisdsdf" hidden="1">{"'BZ SA P&amp;l (fORECAST)'!$A$1:$BR$26"}</definedName>
    <definedName name="hhh" hidden="1">{"'BZ SA P&amp;l (fORECAST)'!$A$1:$BR$26"}</definedName>
    <definedName name="hhhh" hidden="1">{#N/A,#N/A,TRUE,"Cover_Page";#N/A,#N/A,TRUE,"Portfolio";#N/A,#N/A,TRUE,"Group Risk Summ";#N/A,#N/A,TRUE,"Top 51-1";#N/A,#N/A,TRUE,"Top_CG ";#N/A,#N/A,TRUE,"Top 50 NPL ";#N/A,#N/A,TRUE,"Grad_custom ";#N/A,#N/A,TRUE,"CRE_over1M";#N/A,#N/A,TRUE,"REL_over1M";#N/A,#N/A,TRUE,"CRE&gt;100";#N/A,#N/A,TRUE,"REL&gt;100 ";#N/A,#N/A,TRUE,"WriOFF";#N/A,#N/A,TRUE,"PKD";#N/A,#N/A,TRUE,"NPL_Portfolio";#N/A,#N/A,TRUE,"ludność";#N/A,#N/A,TRUE,"FX Loans ";#N/A,#N/A,TRUE,"Interest";#N/A,#N/A,TRUE,"Podsumowanie";#N/A,#N/A,TRUE,"Provisions";#N/A,#N/A,TRUE,"Technical_NPL";#N/A,#N/A,TRUE,"Ruchy_na_rez";#N/A,#N/A,TRUE,"Telecom"}</definedName>
    <definedName name="hjskaa" hidden="1">{"'BZ SA P&amp;l (fORECAST)'!$A$1:$BR$26"}</definedName>
    <definedName name="HTML_CodePage" hidden="1">1250</definedName>
    <definedName name="HTML_Control" hidden="1">{"'BZ SA P&amp;l (fORECAST)'!$A$1:$BR$26"}</definedName>
    <definedName name="HTML_Description" hidden="1">""</definedName>
    <definedName name="HTML_Email" hidden="1">"db.wp@bz.pl"</definedName>
    <definedName name="HTML_Header" hidden="1">"BZ SA P&amp;l (FORECAST)"</definedName>
    <definedName name="HTML_LastUpdate" hidden="1">"00-04-25"</definedName>
    <definedName name="HTML_LineAfter" hidden="1">TRUE</definedName>
    <definedName name="HTML_LineBefore" hidden="1">TRUE</definedName>
    <definedName name="HTML_Name" hidden="1">"Departament Budżetu i Kontrolingu"</definedName>
    <definedName name="HTML_OBDlg2" hidden="1">TRUE</definedName>
    <definedName name="HTML_OBDlg4" hidden="1">TRUE</definedName>
    <definedName name="HTML_OS" hidden="1">0</definedName>
    <definedName name="HTML_PathFile" hidden="1">"D:\prognoza 2000\strona z prognozą.htm"</definedName>
    <definedName name="HTML_Title" hidden="1">"Prognoza realizacji budzetu 2000 BZ publikacja"</definedName>
    <definedName name="HZ_indeks" hidden="1">{"Bilans płatniczy narastająco",#N/A,TRUE,"Bilans płatniczy narastająco"}</definedName>
    <definedName name="IQ_DNTM" hidden="1">700000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LATESTK" hidden="1">1000</definedName>
    <definedName name="IQ_LATESTQ" hidden="1">500</definedName>
    <definedName name="IQ_LTMMONTH" hidden="1">120000</definedName>
    <definedName name="IQ_MTD" hidden="1">800000</definedName>
    <definedName name="IQ_NAMES_REVISION_DATE_" hidden="1">"03/14/2016 09:05:37"</definedName>
    <definedName name="IQ_QTD" hidden="1">750000</definedName>
    <definedName name="IQ_TODAY" hidden="1">0</definedName>
    <definedName name="IQ_YTDMONTH" hidden="1">130000</definedName>
    <definedName name="jhskhsfsfsf" hidden="1">{"Bilans płatniczy narastająco",#N/A,TRUE,"Bilans płatniczy narastająco"}</definedName>
    <definedName name="JI" hidden="1">{"'BZ SA P&amp;l (fORECAST)'!$A$1:$BR$26"}</definedName>
    <definedName name="jjj" hidden="1">{"'BZ SA P&amp;l (fORECAST)'!$A$1:$BR$26"}</definedName>
    <definedName name="jjjj" hidden="1">{"'BZ SA P&amp;l (fORECAST)'!$A$1:$BR$26"}</definedName>
    <definedName name="jjjjjj" hidden="1">{"'BZ SA P&amp;l (fORECAST)'!$A$1:$BR$26"}</definedName>
    <definedName name="jjjjjjj" hidden="1">{"'BZ SA P&amp;l (fORECAST)'!$A$1:$BR$26"}</definedName>
    <definedName name="jkhgjhj" hidden="1">{"'BZ SA P&amp;l (fORECAST)'!$A$1:$BR$26"}</definedName>
    <definedName name="jkhjkhjk" hidden="1">{"'BZ SA P&amp;l (fORECAST)'!$A$1:$BR$26"}</definedName>
    <definedName name="jkm" hidden="1">{"'BZ SA P&amp;l (fORECAST)'!$A$1:$BR$26"}</definedName>
    <definedName name="jksksskss" hidden="1">{"'BZ SA P&amp;l (fORECAST)'!$A$1:$BR$26"}</definedName>
    <definedName name="mar" hidden="1">{"'BZ SA P&amp;l (fORECAST)'!$A$1:$BR$26"}</definedName>
    <definedName name="mist" hidden="1">{"'BZ SA P&amp;l (fORECAST)'!$A$1:$BR$26"}</definedName>
    <definedName name="POKILO" hidden="1">{"'BZ SA P&amp;l (fORECAST)'!$A$1:$BR$26"}</definedName>
    <definedName name="PPP" hidden="1">{"'BZ SA P&amp;l (fORECAST)'!$A$1:$BR$26"}</definedName>
    <definedName name="sprz" hidden="1">{"'BZ SA P&amp;l (fORECAST)'!$A$1:$BR$26"}</definedName>
    <definedName name="sy" hidden="1">{"'BZ SA P&amp;l (fORECAST)'!$A$1:$BR$26"}</definedName>
    <definedName name="sys" hidden="1">{"'BZ SA P&amp;l (fORECAST)'!$A$1:$BR$26"}</definedName>
    <definedName name="udz_m" hidden="1">{"'BZ SA P&amp;l (fORECAST)'!$A$1:$BR$26"}</definedName>
    <definedName name="wrn.Bilans._.płatniczy._.1989._.1996." hidden="1">{"Bilans płatniczy narastająco",#N/A,TRUE,"Bilans płatniczy narastająco"}</definedName>
    <definedName name="wrn.MIS." hidden="1">{#N/A,#N/A,TRUE,"Cover_Page";#N/A,#N/A,TRUE,"Portfolio";#N/A,#N/A,TRUE,"Group Risk Summ";#N/A,#N/A,TRUE,"Top 51-1";#N/A,#N/A,TRUE,"Top_CG ";#N/A,#N/A,TRUE,"Top 50 NPL ";#N/A,#N/A,TRUE,"Grad_custom ";#N/A,#N/A,TRUE,"CRE_over1M";#N/A,#N/A,TRUE,"REL_over1M";#N/A,#N/A,TRUE,"CRE&gt;100";#N/A,#N/A,TRUE,"REL&gt;100 ";#N/A,#N/A,TRUE,"WriOFF";#N/A,#N/A,TRUE,"PKD";#N/A,#N/A,TRUE,"NPL_Portfolio";#N/A,#N/A,TRUE,"ludność";#N/A,#N/A,TRUE,"FX Loans ";#N/A,#N/A,TRUE,"Interest";#N/A,#N/A,TRUE,"Podsumowanie";#N/A,#N/A,TRUE,"Provisions";#N/A,#N/A,TRUE,"Technical_NPL";#N/A,#N/A,TRUE,"Ruchy_na_rez";#N/A,#N/A,TRUE,"Telecom"}</definedName>
    <definedName name="Wykres4" hidden="1">{"Bilans płatniczy narastająco",#N/A,TRUE,"Bilans płatniczy narastająco"}</definedName>
    <definedName name="yz" hidden="1">{"'BZ SA P&amp;l (fORECAST)'!$A$1:$BR$26"}</definedName>
    <definedName name="z" hidden="1">{"'BZ SA P&amp;l (fORECAST)'!$A$1:$BR$26"}</definedName>
    <definedName name="Z_1DB48480_6711_40FB_9C4F_EB173E700CA0_.wvu.PrintArea" localSheetId="38" hidden="1">Covid19_3!$D$1:$I$14</definedName>
    <definedName name="Z_FA69919D_DCBB_46D3_BC60_A39B8788200A_.wvu.Cols" localSheetId="35" hidden="1">#REF!</definedName>
    <definedName name="Z_FA69919D_DCBB_46D3_BC60_A39B8788200A_.wvu.Cols" hidden="1">#REF!</definedName>
    <definedName name="zzzzzzzzzzzzzzzzz" hidden="1">{"'BZ SA P&amp;l (fORECAST)'!$A$1:$BR$26"}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5" i="16" l="1"/>
  <c r="B13" i="16"/>
  <c r="B11" i="16"/>
</calcChain>
</file>

<file path=xl/sharedStrings.xml><?xml version="1.0" encoding="utf-8"?>
<sst xmlns="http://schemas.openxmlformats.org/spreadsheetml/2006/main" count="2152" uniqueCount="1251">
  <si>
    <t>Grupa Kapitałowa Santander Bank Polska S.A. - Lista tabel</t>
  </si>
  <si>
    <t>Lp.</t>
  </si>
  <si>
    <t>Tabela</t>
  </si>
  <si>
    <t>1.</t>
  </si>
  <si>
    <t>EU OV1 – Przegląd łącznych kwot ekspozycji na ryzyko</t>
  </si>
  <si>
    <t>I</t>
  </si>
  <si>
    <t>2.</t>
  </si>
  <si>
    <t>EU KM1 – Najważniejsze wskaźniki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</si>
  <si>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</si>
  <si>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</si>
  <si>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</si>
  <si>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</si>
  <si>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</si>
  <si>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</si>
  <si>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</si>
  <si>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</si>
  <si>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</si>
  <si>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</si>
  <si>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</si>
  <si>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</si>
  <si>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EU CC1 – Struktura regulacyjnych funduszy własnych</t>
  </si>
  <si>
    <t>VII</t>
  </si>
  <si>
    <t>15.</t>
  </si>
  <si>
    <t>EU CC2 – Uzgodnienie regulacyjnych funduszy własnych z bilansem w zbadanym sprawozdaniu finansowym</t>
  </si>
  <si>
    <t>16.</t>
  </si>
  <si>
    <t>17.</t>
  </si>
  <si>
    <t>EU CCyB1 – Rozkład geograficzny odnośnych ekspozycji kredytowych na potrzeby obliczania bufora antycyklicznego</t>
  </si>
  <si>
    <t>IX</t>
  </si>
  <si>
    <t>18.</t>
  </si>
  <si>
    <t>EU CCyB2 – Kwota specyficznego dla instytucji bufora antycyklicznego</t>
  </si>
  <si>
    <t>19.</t>
  </si>
  <si>
    <t>EU LR1 – LRSum: Zestawienie dotyczące uzgodnienia aktywów księgowych i ekspozycji wskaźnika dźwigni</t>
  </si>
  <si>
    <t>XI</t>
  </si>
  <si>
    <t>20.</t>
  </si>
  <si>
    <t>EU LR2 – LRCom: Wspólne ujawnianie wskaźnika dźwigni</t>
  </si>
  <si>
    <t>21.</t>
  </si>
  <si>
    <t>EU LR3 – LRSpl: Podział ekspozycji bilansowych (z wyłączeniem instrumentów pochodnych, transakcji finansowanych z użyciem papierów wartościowych (SFT) i ekspozycji wyłączonych)</t>
  </si>
  <si>
    <t>22.</t>
  </si>
  <si>
    <t>23.</t>
  </si>
  <si>
    <t>XIII</t>
  </si>
  <si>
    <t>24.</t>
  </si>
  <si>
    <t>EU LIQ1 – Informacje ilościowe na temat wskaźnika pokrycia wypływów netto</t>
  </si>
  <si>
    <t>25.</t>
  </si>
  <si>
    <t>26.</t>
  </si>
  <si>
    <t xml:space="preserve">EU LIQ2: Wskaźnik stabilnego finansowania netto </t>
  </si>
  <si>
    <t>27.</t>
  </si>
  <si>
    <t>XV</t>
  </si>
  <si>
    <t>28.</t>
  </si>
  <si>
    <t>29.</t>
  </si>
  <si>
    <t>EU CR1: Ekspozycje obsługiwane i nieobsługiwane oraz powiązane rezerwy</t>
  </si>
  <si>
    <t>30.</t>
  </si>
  <si>
    <t>EU CR1-A: Termin zapadalności ekspozycji</t>
  </si>
  <si>
    <t>31.</t>
  </si>
  <si>
    <t>EU CR2: Zmiany stanu nieobsługiwanych kredytów i zaliczek</t>
  </si>
  <si>
    <t>32.</t>
  </si>
  <si>
    <t>33.</t>
  </si>
  <si>
    <t>EU CQ1: Jakość kredytowa ekspozycji restrukturyzowanych</t>
  </si>
  <si>
    <t>34.</t>
  </si>
  <si>
    <t>35.</t>
  </si>
  <si>
    <t>EU CQ3: Jakość kredytowa przeterminowanych ekspozycji obsługiwanych i nieobsługiwanych w podziale według liczby dni przeterminowania</t>
  </si>
  <si>
    <t>36.</t>
  </si>
  <si>
    <t>37.</t>
  </si>
  <si>
    <t>EU CQ5: Jakość kredytowa kredytów i zaliczek według branż</t>
  </si>
  <si>
    <t>38.</t>
  </si>
  <si>
    <t>39.</t>
  </si>
  <si>
    <t>XVII</t>
  </si>
  <si>
    <t>EU CR3 – Przegląd technik ograniczania ryzyka kredytowego:  Ujawnianie informacji na temat stosowania technik ograniczania ryzyka kredytowego</t>
  </si>
  <si>
    <t>XIX</t>
  </si>
  <si>
    <t>EU CR4 – Metoda standardowa – Ekspozycja na ryzyko kredytowe i skutki ograniczania ryzyka kredytowego</t>
  </si>
  <si>
    <t>EU CR5 – Metoda standardowa</t>
  </si>
  <si>
    <t>XXV</t>
  </si>
  <si>
    <t>EU CCR1 – Analiza ekspozycji na ryzyko kredytowe kontrahenta (CCR) według metody</t>
  </si>
  <si>
    <t>EU CCR2 – Transakcje podlegające wymogom w zakresie funduszy własnych z tytułu ryzyka związanego z korektą wyceny kredytowej</t>
  </si>
  <si>
    <t>EU CCR3 – Metoda standardowa – ekspozycje na ryzyko kredytowe kontrahenta (CCR) według regulacyjnych kategorii ekspozycji i wag ryzyka</t>
  </si>
  <si>
    <t>EU CCR5 – Struktura zabezpieczenia dla ekspozycji na ryzyko kredytowe kontrahenta (CCR)</t>
  </si>
  <si>
    <t>EU CCR8 – Ekspozycje wobec kontrahentów centralnych</t>
  </si>
  <si>
    <t>XXVII</t>
  </si>
  <si>
    <t>EU SEC1 – Ekspozycje sekurytyzacyjne w portfelu bankowym</t>
  </si>
  <si>
    <t>EU SEC3 – Ekspozycje sekurytyzacyjne w portfelu bankowym i powiązane regulacyjne wymogi kapitałowe – instytucja działająca jako jednostka inicjująca lub jednostka sponsorująca</t>
  </si>
  <si>
    <t>EU SEC5 – Ekspozycje sekurytyzowane przez instytucję – Ekspozycje, których dotyczy niewykonanie zobowiązania, oraz korekty z tytułu szczególnego ryzyka kredytowego</t>
  </si>
  <si>
    <t>XXIX</t>
  </si>
  <si>
    <t>EU MR1 – Ryzyko rynkowe w ramach metody standardowej</t>
  </si>
  <si>
    <t>XXXIII</t>
  </si>
  <si>
    <t xml:space="preserve">EU REM1 – Wynagrodzenie przyznane za dany rok obrachunkowy </t>
  </si>
  <si>
    <t>EU REM5 – Informacje na temat wynagrodzenia pracowników, których działalność zawodowa ma istotny wpływ na profil ryzyka instytucji (określony personel)</t>
  </si>
  <si>
    <t>EU KM2 – Najważniejsze wskaźniki – MREL i w stosownych przypadkach wymóg w zakresie funduszy własnych i zobowiązań kwalifikowalnych dotyczący globalnych instytucji o znaczeniu systemowym</t>
  </si>
  <si>
    <t>EU TLAC1 – Elementy składowe – MREL i w stosownych przypadkach wymóg w zakresie funduszy własnych i zobowiązań kwalifikowalnych dotyczący globalnych instytucji o znaczeniu systemowym</t>
  </si>
  <si>
    <t>EU TLAC3 - Kolejność zaspokajania wierzycieli – podmiot restrukturyzacji i uporządkowanej likwidacji</t>
  </si>
  <si>
    <t>IFRS9 - Porównanie funduszy własnych, współczynnika kapitałowego oraz wskaźnika dźwigni finansowej z uwzględnieniem i bez uwzględnienia zastosowania rozwiązań przejściowych dotyczących MSSF 9 i analogicznych oczekiwanych strat z tytułu kredytów</t>
  </si>
  <si>
    <t>Covid19_1 - Kredyty i zaliczki objęte moratoriami ustawowymi i pozaustawowymi</t>
  </si>
  <si>
    <t>Covid19_2 - Podział kredytów i zaliczek objętych moratoriami ustawowymi i pozaustawowymi według rezydualnego terminu moratoriów</t>
  </si>
  <si>
    <t>Covid19_3 - Nowo udzielone kredyty i zaliczki w ramach nowych programów gwarancji publicznych wprowadzanych w odpowiedzi na kryzys spowodowany przez COVID-19</t>
  </si>
  <si>
    <t>Łączne kwoty ekspozycji na ryzyko</t>
  </si>
  <si>
    <t>Łączne wymogi w zakresie funduszy własnych</t>
  </si>
  <si>
    <t>a</t>
  </si>
  <si>
    <t>b</t>
  </si>
  <si>
    <t>c</t>
  </si>
  <si>
    <t>Ryzyko kredytowe (z wyłączeniem ryzyka kredytowego kontrahenta)</t>
  </si>
  <si>
    <t xml:space="preserve">   W tym metoda standardowa </t>
  </si>
  <si>
    <t xml:space="preserve">   W tym podstawowa metoda IRB (F-IRB) </t>
  </si>
  <si>
    <t xml:space="preserve">   W tym metoda klasyfikacji</t>
  </si>
  <si>
    <t>EU-4a</t>
  </si>
  <si>
    <t xml:space="preserve">   W tym instrumenty kapitałowe według uproszczonej metody ważenia ryzykiem</t>
  </si>
  <si>
    <t xml:space="preserve">   W tym zaawansowana metoda IRB (A-IRB) </t>
  </si>
  <si>
    <t xml:space="preserve">Ryzyko kredytowe kontrahenta – CCR </t>
  </si>
  <si>
    <t xml:space="preserve">   W tym metoda modeli wewnętrznych (IMM)</t>
  </si>
  <si>
    <t>EU-8a</t>
  </si>
  <si>
    <t xml:space="preserve">   W tym ekspozycje wobec kontrahenta centralnego</t>
  </si>
  <si>
    <t>EU-8b</t>
  </si>
  <si>
    <t xml:space="preserve">   W tym korekta wyceny kredytowej – CVA</t>
  </si>
  <si>
    <t xml:space="preserve">   W tym pozostałe CCR</t>
  </si>
  <si>
    <t>Nie dotyczy</t>
  </si>
  <si>
    <t xml:space="preserve">Ryzyko rozliczenia </t>
  </si>
  <si>
    <t>Ekspozycje sekurytyzacyjne w portfelu bankowym (po zastosowaniu pułapu)</t>
  </si>
  <si>
    <t xml:space="preserve">   W tym metoda SEC-IRBA </t>
  </si>
  <si>
    <t xml:space="preserve">   W tym SEC-ERBA (w tym IAA)</t>
  </si>
  <si>
    <t xml:space="preserve">   W tym metoda SEC-SA </t>
  </si>
  <si>
    <t>EU-19a</t>
  </si>
  <si>
    <t>Ryzyko pozycji, ryzyko walutowe i ryzyko cen towarów (ryzyko rynkowe)</t>
  </si>
  <si>
    <t xml:space="preserve">   W tym metoda modeli wewnętrznych </t>
  </si>
  <si>
    <t>EU-22a</t>
  </si>
  <si>
    <t>Duże ekspozycje</t>
  </si>
  <si>
    <t xml:space="preserve">Ryzyko operacyjne </t>
  </si>
  <si>
    <t>EU-23a</t>
  </si>
  <si>
    <t xml:space="preserve">W tym metoda wskaźnika bazowego </t>
  </si>
  <si>
    <t>EU-23b</t>
  </si>
  <si>
    <t xml:space="preserve">W tym metoda standardowa </t>
  </si>
  <si>
    <t>EU-23c</t>
  </si>
  <si>
    <t xml:space="preserve">W tym metoda zaawansowanego pomiaru </t>
  </si>
  <si>
    <t>Kwoty poniżej progów odliczeń
(podlegające wadze ryzyka równej 250 %)</t>
  </si>
  <si>
    <t>Ogółem</t>
  </si>
  <si>
    <t>d</t>
  </si>
  <si>
    <t>e</t>
  </si>
  <si>
    <t>Dostępne fundusze własne (kwoty)</t>
  </si>
  <si>
    <t xml:space="preserve">Kapitał podstawowy Tier I </t>
  </si>
  <si>
    <t xml:space="preserve">Kapitał Tier I </t>
  </si>
  <si>
    <t xml:space="preserve">Łączny kapitał </t>
  </si>
  <si>
    <t>Kwoty ekspozycji ważonych ryzykiem</t>
  </si>
  <si>
    <t>Łączna kwota ekspozycji na ryzyko</t>
  </si>
  <si>
    <t>Współczynniki kapitałowe (jako odsetek kwoty ekspozycji ważonej ryzykiem)</t>
  </si>
  <si>
    <t>Współczynnik kapitału podstawowego Tier I (%)</t>
  </si>
  <si>
    <t>Współczynnik kapitału Tier I (%)</t>
  </si>
  <si>
    <t>Łączny współczynnik kapitałowy (%)</t>
  </si>
  <si>
    <t>Dodatkowe wymogi w zakresie funduszy własnych w celu uwzględnienia ryzyka innego niż ryzyko nadmiernej dźwigni (jako odsetek kwoty ekspozycji ważonej ryzykiem)</t>
  </si>
  <si>
    <t>EU-7a</t>
  </si>
  <si>
    <t xml:space="preserve">Dodatkowe wymogi w zakresie funduszy własnych w celu uwzględnienia ryzyka innego niż ryzyko nadmiernej dźwigni (%) </t>
  </si>
  <si>
    <t>EU-7b</t>
  </si>
  <si>
    <t xml:space="preserve">     W tym: obejmujące kapitał podstawowy Tier I (punkty procentowe)</t>
  </si>
  <si>
    <t>EU-7c</t>
  </si>
  <si>
    <t xml:space="preserve">     W tym: obejmujące kapitał Tier I (punkty procentowe)</t>
  </si>
  <si>
    <t>EU-7d</t>
  </si>
  <si>
    <t>Łączne wymogi w zakresie funduszy własnych SREP (%)</t>
  </si>
  <si>
    <t>Wymóg połączonego bufora i łączne wymogi kapitałowe (jako odsetek kwoty ekspozycji ważonej ryzykiem)</t>
  </si>
  <si>
    <t>Bufor zabezpieczający (%)</t>
  </si>
  <si>
    <t>Bufor zabezpieczający wynikający z ryzyka makroostrożnościowego lub ryzyka systemowego zidentyfikowanego na poziomie państwa członkowskiego (%)</t>
  </si>
  <si>
    <t>Specyficzny dla instytucji bufor antycykliczny (%)</t>
  </si>
  <si>
    <t>EU-9a</t>
  </si>
  <si>
    <t>Bufor ryzyka systemowego (%)</t>
  </si>
  <si>
    <t>Bufor globalnych instytucji o znaczeniu systemowym (%)</t>
  </si>
  <si>
    <t>EU-10a</t>
  </si>
  <si>
    <t>Bufor innych instytucji o znaczeniu systemowym (%)</t>
  </si>
  <si>
    <t>EU-11a</t>
  </si>
  <si>
    <t>Kapitał podstawowy Tier I dostępny po spełnieniu łącznych wymogów w zakresie funduszy własnych SREP (%)</t>
  </si>
  <si>
    <t>Wskaźnik dźwigni</t>
  </si>
  <si>
    <t>Miara ekspozycji całkowitej</t>
  </si>
  <si>
    <t>Wskaźnik dźwigni (%)</t>
  </si>
  <si>
    <t>Dodatkowe wymogi w zakresie funduszy własnych w celu uwzględnienia ryzyka nadmiernej dźwigni finansowej (jako odsetek miary ekspozycji całkowitej)</t>
  </si>
  <si>
    <t>EU-14a</t>
  </si>
  <si>
    <t xml:space="preserve">Dodatkowe wymogi w zakresie funduszy własnych w celu uwzględnienia ryzyka nadmiernej dźwigni finansowej (%) </t>
  </si>
  <si>
    <t>EU-14b</t>
  </si>
  <si>
    <t>EU-14c</t>
  </si>
  <si>
    <t>Łączne wymogi w zakresie wskaźnika dźwigni SREP (%)</t>
  </si>
  <si>
    <t>Bufor wskaźnika dźwigni i łączny wymóg w zakresie wskaźnika dźwigni (jako odsetek miary ekspozycji całkowitej)</t>
  </si>
  <si>
    <t>EU-14d</t>
  </si>
  <si>
    <t>Wymóg w zakresie bufora wskaźnika dźwigni (%)</t>
  </si>
  <si>
    <t>EU-14e</t>
  </si>
  <si>
    <t>Łączny wymóg w zakresie wskaźnika dźwigni (%)</t>
  </si>
  <si>
    <t>Wskaźnik pokrycia wypływów netto</t>
  </si>
  <si>
    <t>Aktywa płynne wysokiej jakości (HQLA) ogółem (wartość ważona – średnia)</t>
  </si>
  <si>
    <t>EU-16a</t>
  </si>
  <si>
    <t xml:space="preserve">Wypływy środków pieniężnych – Całkowita wartość ważona </t>
  </si>
  <si>
    <t>EU-16b</t>
  </si>
  <si>
    <t xml:space="preserve">Wpływy środków pieniężnych – Całkowita wartość ważona </t>
  </si>
  <si>
    <t>Wypływy środków pieniężnych netto ogółem (wartość skorygowana)</t>
  </si>
  <si>
    <t>Wskaźnik pokrycia wypływów netto (%)</t>
  </si>
  <si>
    <t>Wskaźnik stabilnego finansowania netto</t>
  </si>
  <si>
    <t>Dostępne stabilne finansowanie ogółem</t>
  </si>
  <si>
    <t>Wymagane stabilne finansowanie ogółem</t>
  </si>
  <si>
    <t>Wskaźnik stabilnego finansowania netto (%)</t>
  </si>
  <si>
    <t>Wartość ekspozycji</t>
  </si>
  <si>
    <t>f</t>
  </si>
  <si>
    <t>g</t>
  </si>
  <si>
    <t>h</t>
  </si>
  <si>
    <t>Ekspozycje kapitałowe</t>
  </si>
  <si>
    <t xml:space="preserve"> a)</t>
  </si>
  <si>
    <t xml:space="preserve">  b)</t>
  </si>
  <si>
    <t>Kwoty</t>
  </si>
  <si>
    <t>Źródło w oparciu o numery/litery referencyjne bilansu skonsolidowanego w ramach regulacyjnego zakresu konsolidacji </t>
  </si>
  <si>
    <t xml:space="preserve">Kapitał podstawowy Tier I:  instrumenty i kapitały rezerwowe                                             </t>
  </si>
  <si>
    <t xml:space="preserve">Instrumenty kapitałowe i powiązane ażio emisyjne </t>
  </si>
  <si>
    <t xml:space="preserve">     w tym: instrument typu 1</t>
  </si>
  <si>
    <t xml:space="preserve">     w tym: instrument typu 2</t>
  </si>
  <si>
    <t xml:space="preserve">     w tym: instrument typu 3</t>
  </si>
  <si>
    <t xml:space="preserve">Zyski zatrzymane </t>
  </si>
  <si>
    <t>Skumulowane inne całkowite dochody (i pozostałe kapitały rezerwowe)</t>
  </si>
  <si>
    <t>EU-3a</t>
  </si>
  <si>
    <t>Fundusze ogólne ryzyka bankowego</t>
  </si>
  <si>
    <t xml:space="preserve">Kwota kwalifikujących się pozycji, o których mowa w art. 484 ust. 3 CRR, i powiązane ażio emisyjne przeznaczone do wycofania z kapitału podstawowego Tier I </t>
  </si>
  <si>
    <t>Udziały mniejszości (kwota dopuszczona w skonsolidowanym kapitale podstawowym Tier I)</t>
  </si>
  <si>
    <t>EU-5a</t>
  </si>
  <si>
    <t xml:space="preserve">Niezależnie zweryfikowane zyski z bieżącego okresu po odliczeniu wszelkich możliwych do przewidzenia obciążeń lub dywidend </t>
  </si>
  <si>
    <t>Kapitał podstawowy Tier I przed korektami regulacyjnymi</t>
  </si>
  <si>
    <t>Kapitał podstawowy Tier I: korekty regulacyjne </t>
  </si>
  <si>
    <t>Dodatkowe korekty wartości (kwota ujemna)</t>
  </si>
  <si>
    <t>Wartości niematerialne i prawne (po odliczeniu powiązanej rezerwy z tytułu odroczonego podatku dochodowego) (kwota ujemna)</t>
  </si>
  <si>
    <t>Aktywa z tytułu odroczonego podatku dochodowego oparte na przyszłej rentowności z wyłączeniem aktywów wynikających z różnic przejściowych (po odliczeniu powiązanej rezerwy z tytułu odroczonego podatku dochodowego w przypadku spełnienia warunków określonych w art. 38 ust. 3 CRR) (kwota ujemna)</t>
  </si>
  <si>
    <t>Rezerwy odzwierciedlające wartość godziwą związane z zyskami lub stratami z tytułu instrumentów zabezpieczających przepływy pieniężne z tytułu instrumentów finansowych, które nie zostały wycenione według wartości godziwej</t>
  </si>
  <si>
    <t xml:space="preserve">Kwoty ujemne będące wynikiem obliczeń kwot oczekiwanej straty </t>
  </si>
  <si>
    <t>Każdy wzrost kapitału własnego z tytułu aktywów sekurytyzowanych (kwota ujemna)</t>
  </si>
  <si>
    <t>Zyski lub straty z tytułu zobowiązań, wycenione według wartości godziwej, które wynikają ze zmian zdolności kredytowej instytucji</t>
  </si>
  <si>
    <t>Aktywa funduszu emerytalnego ze zdefiniowanymi świadczeniami (kwota ujemna)</t>
  </si>
  <si>
    <t>Posiadane przez instytucję bezpośrednie, pośrednie i syntetyczne udziały kapitałowe w instrumentach własnych w kapitale podstawowym Tier I (kwota ujemna)</t>
  </si>
  <si>
    <t>Bezpośrednie, pośrednie i syntetyczne udziały kapitałowe w instrumentach w kapitale podstawowym Tier I podmiotów sektora finansowego, jeżeli podmioty te mają z instytucją krzyżowe powiązania kapitałowe mające na celu sztuczne zawyżanie funduszy własnych instytucji (kwota ujemna)</t>
  </si>
  <si>
    <t>Posiadane przez instytucję bezpośrednie, pośrednie i syntetyczne udziały kapitałowe w instrumentach w kapitale podstawowym Tier I podmiotów sektora finansowego, jeżeli instytucja nie dokonała znacznej inwestycji w te podmioty (kwota przekraczająca próg 10 % oraz po odliczeniu kwalifikowalnych pozycji krótkich) (kwota ujemna)</t>
  </si>
  <si>
    <t>Posiadane przez instytucję bezpośrednie, pośrednie i syntetyczne udziały kapitałowe w instrumentach w kapitale podstawowym Tier I podmiotów sektora finansowego, jeżeli instytucja dokonała znacznej inwestycji w te podmioty (kwota przekraczająca próg 10 % oraz po odliczeniu kwalifikowalnych pozycji krótkich) (kwota ujemna)</t>
  </si>
  <si>
    <t>EU-20a</t>
  </si>
  <si>
    <t>Kwota ekspozycji następujących pozycji kwalifikujących się do wagi ryzyka równej 1250 %, jeżeli instytucja decyduje się na wariant odliczenia</t>
  </si>
  <si>
    <t>EU-20b</t>
  </si>
  <si>
    <t xml:space="preserve">     w tym: znaczne pakiety akcji poza sektorem finansowym (kwota ujemna)</t>
  </si>
  <si>
    <t>EU-20c</t>
  </si>
  <si>
    <t xml:space="preserve">     w tym: pozycje sekurytyzacyjne (kwota ujemna)</t>
  </si>
  <si>
    <t>EU-20d</t>
  </si>
  <si>
    <t xml:space="preserve">     w tym: dostawy instrumentów z późniejszym terminem rozliczenia (kwota ujemna)</t>
  </si>
  <si>
    <t>Aktywa z tytułu odroczonego podatku dochodowego wynikające z różnic przejściowych (kwota przekraczająca próg 10 %, po odliczeniu powiązanej rezerwy z tytułu odroczonego podatku dochodowego w przypadku spełnienia warunków określonych w art. 38 ust. 3 CRR) (kwota ujemna)</t>
  </si>
  <si>
    <t>Kwota przekraczająca próg 17,65 % (kwota ujemna)</t>
  </si>
  <si>
    <t xml:space="preserve">     w tym: posiadane przez instytucję bezpośrednie, pośrednie i syntetyczne udziały kapitałowe w instrumentach w kapitale podstawowym Tier I podmiotów sektora finansowego, jeżeli instytucja dokonała znacznej inwestycji w te podmioty</t>
  </si>
  <si>
    <t xml:space="preserve">     w tym: aktywa z tytułu odroczonego podatku dochodowego wynikające z różnic przejściowych</t>
  </si>
  <si>
    <t>EU-25a</t>
  </si>
  <si>
    <t>Straty za bieżący rok obrachunkowy (kwota ujemna)</t>
  </si>
  <si>
    <t>EU-25b</t>
  </si>
  <si>
    <t>Możliwe do przewidzenia obciążenia podatkowe związane z pozycjami kapitału podstawowego Tier I, z wyjątkiem przypadków, w których instytucja odpowiednio koryguje kwotę pozycji kapitału podstawowego Tier I, o ile takie obciążenia podatkowe obniżają kwotę tych pozycji, którą można maksymalnie wykorzystać w celu pokrycia ryzyka lub strat (kwota ujemna)</t>
  </si>
  <si>
    <t>Kwalifikowalne odliczenia od pozycji w kapitale dodatkowym Tier I, które przekraczają wartość kapitału dodatkowego Tier I instytucji (kwota ujemna)</t>
  </si>
  <si>
    <t>27a</t>
  </si>
  <si>
    <t>Inne korekty regulacyjne</t>
  </si>
  <si>
    <t>Całkowite korekty regulacyjne w kapitale podstawowym Tier I</t>
  </si>
  <si>
    <t>Kapitał dodatkowy Tier I: instrumenty</t>
  </si>
  <si>
    <t>Instrumenty kapitałowe i powiązane ażio emisyjne</t>
  </si>
  <si>
    <t xml:space="preserve">     w tym: zaklasyfikowane jako kapitał własny zgodnie z mającymi zastosowanie standardami rachunkowości</t>
  </si>
  <si>
    <t xml:space="preserve">     w tym: zaklasyfikowane jako zobowiązania zgodnie z mającymi zastosowanie standardami rachunkowości</t>
  </si>
  <si>
    <t>Kwota kwalifikujących się pozycji, o których mowa w art. 484 ust. 4 CRR, i powiązane ażio emisyjne przeznaczone do wycofania z kapitału dodatkowego Tier I</t>
  </si>
  <si>
    <t>EU-33a</t>
  </si>
  <si>
    <t>Kwota kwalifikujących się pozycji, o których mowa w art. 494a ust. 1 CRR, przeznaczona do wycofania z kapitału dodatkowego Tier I</t>
  </si>
  <si>
    <t>EU-33b</t>
  </si>
  <si>
    <t>Kwota kwalifikujących się pozycji, o których mowa w art. 494b ust. 1 CRR, przeznaczona do wycofania z kapitału dodatkowego Tier I</t>
  </si>
  <si>
    <t xml:space="preserve">Kwalifikujący się kapitał Tier I uwzględniony w skonsolidowanym kapitale dodatkowym Tier I (w tym udziały mniejszości nieuwzględnione w wierszu 5) wyemitowany przez jednostki zależne i będący w posiadaniu stron trzecich </t>
  </si>
  <si>
    <t xml:space="preserve">    w tym: przeznaczone do wycofania instrumenty wyemitowane przez jednostki zależne </t>
  </si>
  <si>
    <t xml:space="preserve">   Kapitał dodatkowy Tier I przed korektami regulacyjnymi</t>
  </si>
  <si>
    <t>Kapitał dodatkowy Tier I: korekty regulacyjne</t>
  </si>
  <si>
    <t>Posiadane przez instytucję bezpośrednie, pośrednie i syntetyczne udziały kapitałowe w instrumentach własnych w kapitale dodatkowym Tier I (kwota ujemna)</t>
  </si>
  <si>
    <t>Bezpośrednie, pośrednie i syntetyczne udziały kapitałowe w instrumentach w kapitale dodatkowym Tier I podmiotów sektora finansowego, jeżeli podmioty te mają z instytucją krzyżowe powiązania kapitałowe mające na celu sztuczne zawyżanie funduszy własnych instytucji (kwota ujemna)</t>
  </si>
  <si>
    <t>Bezpośrednie, pośrednie i syntetyczne udziały kapitałowe w instrumentach w kapitale dodatkowym Tier I podmiotów sektora finansowego, jeżeli instytucja nie dokonała znacznej inwestycji w te podmioty (kwota przekraczająca próg 10 % oraz po odliczeniu kwalifikowalnych pozycji krótkich) (kwota ujemna)</t>
  </si>
  <si>
    <t>Posiadane przez instytucję bezpośrednie, pośrednie i syntetyczne udziały kapitałowe w instrumentach w kapitale dodatkowym Tier I podmiotów sektora finansowego, jeżeli instytucja dokonała znacznej inwestycji w te podmioty (po odliczeniu kwalifikowalnych pozycji krótkich) (kwota ujemna)</t>
  </si>
  <si>
    <t>Kwalifikowalne odliczenia od pozycji w kapitale Tier II, które przekraczają wartość kapitału Tier II instytucji (kwota ujemna)</t>
  </si>
  <si>
    <t xml:space="preserve">42a </t>
  </si>
  <si>
    <t>Inne korekty regulacyjne w kapitale dodatkowym Tier I</t>
  </si>
  <si>
    <t>Całkowite korekty regulacyjne w kapitale dodatkowym Tier I</t>
  </si>
  <si>
    <t xml:space="preserve">Kapitał dodatkowy Tier I </t>
  </si>
  <si>
    <t>Kapitał Tier I (kapitał podstawowy Tier I + kapitał dodatkowy Tier I)</t>
  </si>
  <si>
    <t>Kapitał Tier II: instrumenty</t>
  </si>
  <si>
    <t>Kwota kwalifikujących się pozycji, o których mowa w art. 484 ust. 5 CRR, i powiązane ażio emisyjne przeznaczone do wycofania z kapitału Tier II, zgodnie z art. 486 ust. 4 CRR</t>
  </si>
  <si>
    <t>EU-47a</t>
  </si>
  <si>
    <t>Kwota kwalifikujących się pozycji, o których mowa w art. 494a ust. 2 CRR, przeznaczona do wycofania z kapitału Tier II</t>
  </si>
  <si>
    <t>EU-47b</t>
  </si>
  <si>
    <t>Kwota kwalifikujących się pozycji, o których mowa w art. 494b ust. 2 CRR, przeznaczona do wycofania z kapitału Tier II</t>
  </si>
  <si>
    <t xml:space="preserve">Kwalifikujące się instrumenty funduszy własnych uwzględnione w skonsolidowanym kapitale Tier II (w tym udziały mniejszości i instrumenty w kapitale dodatkowym Tier I nieuwzględnione w wierszach 5 lub 34) wyemitowane przez jednostki zależne i będące w posiadaniu stron trzecich </t>
  </si>
  <si>
    <t xml:space="preserve">   w tym: przeznaczone do wycofania instrumenty wyemitowane przez jednostki zależne</t>
  </si>
  <si>
    <t>Korekty z tytułu ryzyka kredytowego</t>
  </si>
  <si>
    <t>Kapitał Tier II przed korektami regulacyjnymi</t>
  </si>
  <si>
    <t>Kapitał Tier II: korekty regulacyjne </t>
  </si>
  <si>
    <t>Posiadane przez instytucję bezpośrednie, pośrednie i syntetyczne udziały kapitałowe w instrumentach własnych w kapitale Tier II i pożyczki podporządkowane (kwota ujemna)</t>
  </si>
  <si>
    <t>Bezpośrednie, pośrednie i syntetyczne udziały kapitałowe w instrumentach w kapitale Tier II i pożyczki podporządkowane podmiotów sektora finansowego, jeżeli podmioty te mają z instytucją krzyżowe powiązania kapitałowe mające na celu sztuczne zawyżanie funduszy własnych instytucji (kwota ujemna)</t>
  </si>
  <si>
    <t xml:space="preserve">Bezpośrednie, pośrednie i syntetyczne udziały kapitałowe w instrumentach w kapitale Tier II i pożyczki podporządkowane podmiotów sektora finansowego, jeżeli instytucja nie dokonała znacznej inwestycji w te podmioty (kwota przekraczająca próg 10 % oraz po odliczeniu kwalifikowalnych pozycji krótkich) (kwota ujemna)  </t>
  </si>
  <si>
    <t>54a</t>
  </si>
  <si>
    <t>Posiadane przez instytucję bezpośrednie, pośrednie i syntetyczne udziały kapitałowe w instrumentach w kapitale Tier II i pożyczki podporządkowane podmiotów sektora finansowego, jeżeli instytucja dokonała znacznej inwestycji w te podmioty (po odliczeniu kwalifikowalnych pozycji krótkich) (kwota ujemna)</t>
  </si>
  <si>
    <t>EU-56a </t>
  </si>
  <si>
    <t>Kwalifikowalne odliczenia od kwalifikowalnych zobowiązań, które przekraczają pozycje zobowiązań kwalifikowalnych instytucji (kwota ujemna)</t>
  </si>
  <si>
    <t>EU-56b</t>
  </si>
  <si>
    <t>Całkowite korekty regulacyjne w kapitale Tier II</t>
  </si>
  <si>
    <t xml:space="preserve">Kapitał Tier II </t>
  </si>
  <si>
    <t>Łączny kapitał (kapitał Tier I + kapitał Tier II)</t>
  </si>
  <si>
    <t>Współczynniki i wymogi kapitałowe, w tym bufory </t>
  </si>
  <si>
    <t>Kapitał podstawowy Tier I</t>
  </si>
  <si>
    <t>Kapitał Tier I</t>
  </si>
  <si>
    <t>Łączny kapitał</t>
  </si>
  <si>
    <t xml:space="preserve">w tym: wymóg utrzymywania bufora zabezpieczającego </t>
  </si>
  <si>
    <t xml:space="preserve">w tym: wymóg utrzymywania bufora antycyklicznego </t>
  </si>
  <si>
    <t xml:space="preserve">w tym: wymóg utrzymywania bufora ryzyka systemowego </t>
  </si>
  <si>
    <t>EU-67a</t>
  </si>
  <si>
    <t>w tym: wymóg utrzymywania bufora globalnych instytucji o znaczeniu systemowym (G-SII) lub bufora innych instytucji o znaczeniu systemowym (O-SII)</t>
  </si>
  <si>
    <t>EU-67b</t>
  </si>
  <si>
    <t>w tym: dodatkowe wymogi w zakresie funduszy własnych w celu uwzględnienia innych rodzajów ryzyka niż ryzyko nadmiernej dźwigni finansowej</t>
  </si>
  <si>
    <t>Kapitał podstawowy Tier I (wyrażony jako odsetek kwoty ekspozycji na ryzyko) dostępny po spełnieniu minimalnych wymogów kapitałowych</t>
  </si>
  <si>
    <t>Minima krajowe (jeżeli różnią się od ram Bazylea III)</t>
  </si>
  <si>
    <t>Kwoty poniżej progów odliczeń (przed ważeniem ryzyka) </t>
  </si>
  <si>
    <t xml:space="preserve">Bezpośrednie i pośrednie udziały kapitałowe w instrumentach funduszy własnych i kwalifikowalnych zobowiązaniach podmiotów sektora finansowego, jeżeli instytucja nie dokonała znacznej inwestycji w te podmioty (kwota poniżej progu 10 % oraz po odliczeniu kwalifikowalnych pozycji krótkich)   </t>
  </si>
  <si>
    <t xml:space="preserve">Posiadane przez instytucję bezpośrednie i pośrednie udziały kapitałowe w instrumentach w kapitale podstawowym Tier I podmiotów sektora finansowego, jeżeli instytucja dokonała znacznej inwestycji w te podmioty (kwota poniżej progu 17,65 % oraz po odliczeniu kwalifikowalnych pozycji krótkich) </t>
  </si>
  <si>
    <t>Aktywa z tytułu odroczonego podatku dochodowego wynikające z różnic przejściowych (kwota poniżej progu 17,65 %, po odliczeniu powiązanej rezerwy z tytułu odroczonego podatku dochodowego w przypadku spełnienia warunków określonych w art. 38 ust. 3 CRR)</t>
  </si>
  <si>
    <t>Pułapy stosowane do uwzględniania rezerw w kapitale Tier II </t>
  </si>
  <si>
    <t>Korekty z tytułu ryzyka kredytowego uwzględnione w kapitale Tier II w odniesieniu do ekspozycji objętych metodą standardową (przed zastosowaniem pułapu)</t>
  </si>
  <si>
    <t>Pułap uwzględniania korekt z tytułu ryzyka kredytowego w kapitale Tier II zgodnie z metodą standardową</t>
  </si>
  <si>
    <t>Korekty z tytułu ryzyka kredytowego uwzględnione w kapitale Tier II w odniesieniu do ekspozycji objętych metodą wewnętrznych ratingów (przed zastosowaniem pułapu)</t>
  </si>
  <si>
    <t>Pułap uwzględniania korekt z tytułu ryzyka kredytowego w kapitale Tier II zgodnie z metodą wewnętrznych ratingów</t>
  </si>
  <si>
    <t>Instrumenty kapitałowe będące przedmiotem ustaleń dotyczących wycofania (mających zastosowanie wyłącznie od dnia 1 stycznia 2014 r. do dnia 1 stycznia 2022 r.)</t>
  </si>
  <si>
    <t>Bieżący pułap w odniesieniu do instrumentów w kapitale podstawowym Tier I będących przedmiotem ustaleń dotyczących wycofania</t>
  </si>
  <si>
    <t>Kwota wyłączona z kapitału podstawowego Tier I ze względu na pułap (nadwyżka ponad pułap po upływie terminów wykupu i zapadalności)</t>
  </si>
  <si>
    <t>Bieżący pułap w odniesieniu do instrumentów w kapitale dodatkowym Tier I będących przedmiotem ustaleń dotyczących wycofania</t>
  </si>
  <si>
    <t>Kwota wyłączona z kapitału dodatkowego Tier I ze względu na pułap (nadwyżka ponad pułap po upływie terminów wykupu i zapadalności)</t>
  </si>
  <si>
    <t>Bieżący pułap w odniesieniu do instrumentów w kapitale Tier II będących przedmiotem ustaleń dotyczących wycofania</t>
  </si>
  <si>
    <t>Kwota wyłączona z kapitału Tier II ze względu na pułap (nadwyżka ponad pułap po upływie terminów wykupu i zapadalności)</t>
  </si>
  <si>
    <t>Bilans zgodnie z opublikowanym sprawozdaniem finansowym</t>
  </si>
  <si>
    <t>W ramach regulacyjnego zakresu konsolidacji</t>
  </si>
  <si>
    <t>Odniesienie</t>
  </si>
  <si>
    <t>Na koniec okresu sprawozdawczego</t>
  </si>
  <si>
    <t>Aktywa – Podział według klas aktywów zgodnie z bilansem w opublikowanym sprawozdaniu finansowym</t>
  </si>
  <si>
    <t>Zobowiązania – Podział według klas zobowiązań zgodnie z bilansem w opublikowanym sprawozdaniu finansowym</t>
  </si>
  <si>
    <t>Kapitał własny</t>
  </si>
  <si>
    <t>2a</t>
  </si>
  <si>
    <t>EU-9b</t>
  </si>
  <si>
    <t>i</t>
  </si>
  <si>
    <t>j</t>
  </si>
  <si>
    <t>k</t>
  </si>
  <si>
    <t>l</t>
  </si>
  <si>
    <t>m</t>
  </si>
  <si>
    <t>Ogólne ekspozycje kredytowe</t>
  </si>
  <si>
    <t>Odnośne ekspozycje kredytowe – ryzyko rynkowe</t>
  </si>
  <si>
    <t>Ekspozycje sekurytyzacyjne – Wartość ekspozycji dla portfela bankowego</t>
  </si>
  <si>
    <t>Całkowita wartość ekspozycji</t>
  </si>
  <si>
    <t>Wymogi w zakresie funduszy własnych</t>
  </si>
  <si>
    <t xml:space="preserve">Kwoty ekspozycji ważonych ryzykiem </t>
  </si>
  <si>
    <t>Wymogi w zakresie funduszy własnych: wagi
(%)</t>
  </si>
  <si>
    <t>Wskaźnik bufora antycyklicznego
(%)</t>
  </si>
  <si>
    <t>Wartość ekspozycji według metody standardowej</t>
  </si>
  <si>
    <t>Wartość ekspozycji według metody IRB</t>
  </si>
  <si>
    <t>Suma długich i krótkich pozycji ekspozycji zaliczonych do portfela handlowego według metody standardowej</t>
  </si>
  <si>
    <t>Wartość ekspozycji zaliczonych do portfela handlowego według metody modeli wewnętrznych</t>
  </si>
  <si>
    <t>Odnośne ekspozycje na ryzyko kredytowe – ryzyko kredytowe</t>
  </si>
  <si>
    <t xml:space="preserve">Odnośne ekspozycje kredytowe – pozycje sekurytyzacyjne w portfelu bankowym </t>
  </si>
  <si>
    <t xml:space="preserve"> Ogółem</t>
  </si>
  <si>
    <t>Podział według państw:</t>
  </si>
  <si>
    <t>Specyficzny dla instytucji wskaźnik bufora antycyklicznego</t>
  </si>
  <si>
    <t>Wymóg w zakresie specyficznego dla instytucji bufora antycyklicznego</t>
  </si>
  <si>
    <t>Kwota mająca zastosowanie</t>
  </si>
  <si>
    <t>Aktywa razem według opublikowanych sprawozdań finansowych</t>
  </si>
  <si>
    <t>Korekta z tytułu jednostek objętych konsolidacją na potrzeby rachunkowości, ale nieobjętych zakresem konsolidacji ostrożnościowej</t>
  </si>
  <si>
    <t>(Korekta z tytułu sekurytyzowanych ekspozycji, które spełniają wymogi operacyjne dotyczące uznania przeniesienia ryzyka)</t>
  </si>
  <si>
    <t>(Korekta z tytułu tymczasowego wyłączenia ekspozycji wobec banków centralnych (w stosownych przypadkach))</t>
  </si>
  <si>
    <t>(Korekta z tytułu aktywów powierniczych ujętych w bilansie zgodnie z mającymi zastosowanie standardami rachunkowości, ale wyłączonych z miary ekspozycji całkowitej zgodnie z art. 429a ust. 1 lit. i) CRR)</t>
  </si>
  <si>
    <t>Korekta z tytułu standaryzowanych kontraktów kupna i sprzedaży aktywów finansowych ujmowanych na dzień zawarcia transakcji</t>
  </si>
  <si>
    <t>Korekta z tytułu kwalifikowalnych transakcji łączenia środków pieniężnych</t>
  </si>
  <si>
    <t>Korekta z tytułu instrumentów pochodnych</t>
  </si>
  <si>
    <t>Korekta z tytułu transakcji finansowanych z użyciem papierów wartościowych (SFT)</t>
  </si>
  <si>
    <t>Korekta z tytułu pozycji pozabilansowych (tj. konwersja ekspozycji pozabilansowych na kwoty ekwiwalentu kredytowego)</t>
  </si>
  <si>
    <t>(Korekta wynikająca z korekt z tytułu ostrożnej wyceny oraz z rezerw ogólnych i celowych, które zmniejszyły kapitał Tier I)</t>
  </si>
  <si>
    <t>(Korekta z tytułu ekspozycji wyłączonych z miary ekspozycji całkowitej zgodnie z art. 429a ust. 1 lit. c) CRR)</t>
  </si>
  <si>
    <t>EU-11b</t>
  </si>
  <si>
    <t>(Korekta z tytułu ekspozycji wyłączonych z miary ekspozycji całkowitej zgodnie z art. 429a ust. 1 lit. j) CRR)</t>
  </si>
  <si>
    <t>Inne korekty</t>
  </si>
  <si>
    <t>Ekspozycje wskaźnika dźwigni określone w CRR</t>
  </si>
  <si>
    <t>Ekspozycje bilansowe (z wyłączeniem instrumentów pochodnych i SFT)</t>
  </si>
  <si>
    <t>Pozycje bilansowe (z wyłączeniem instrumentów pochodnych i SFT, ale z uwzględnieniem zabezpieczenia)</t>
  </si>
  <si>
    <t>Ubruttowienie przekazanego zabezpieczenia instrumentów pochodnych, jeżeli odliczono je od aktywów bilansowych zgodnie z mającymi zastosowanie standardami rachunkowości</t>
  </si>
  <si>
    <t>(Odliczenia aktywów z tytułu wierzytelności w odniesieniu do zmiennego depozytu zabezpieczającego w gotówce zapewnionego w transakcjach na instrumentach pochodnych)</t>
  </si>
  <si>
    <t>(Korekta z tytułu papierów wartościowych otrzymanych w ramach transakcji finansowanych z użyciem papierów wartościowych, które ujmuje się jako aktywa)</t>
  </si>
  <si>
    <t>(Korekty z tytułu ogólnego ryzyka kredytowego do pozycji bilansowych)</t>
  </si>
  <si>
    <t>(Kwoty aktywów odliczane przy ustalaniu kapitału Tier I)</t>
  </si>
  <si>
    <t xml:space="preserve">Ekspozycje bilansowe ogółem (z wyłączeniem instrumentów pochodnych i SFT) </t>
  </si>
  <si>
    <t>Ekspozycje z tytułu instrumentów pochodnych</t>
  </si>
  <si>
    <t>Koszt odtworzenia związany z transakcjami na instrumentach pochodnych według metody standardowej dotyczącej CCR (tj. z pominięciem kwalifikującego się zmiennego depozytu zabezpieczającego w gotówce)</t>
  </si>
  <si>
    <t>Odstępstwo w odniesieniu do instrumentów pochodnych: wkład z tytułu kosztów odtworzenia na podstawie uproszczonej metody standardowej</t>
  </si>
  <si>
    <t xml:space="preserve">Kwoty narzutu z tytułu potencjalnej przyszłej ekspozycji związanej z transakcjami na instrumentach pochodnych według metody standardowej dotyczącej CCR </t>
  </si>
  <si>
    <t>Odstępstwo w odniesieniu do instrumentów pochodnych: Wkład z tytułu potencjalnej przyszłej ekspozycji według uproszczonej metody standardowej</t>
  </si>
  <si>
    <t>Ekspozycja obliczona według metody wyceny pierwotnej ekspozycji</t>
  </si>
  <si>
    <t>(Wyłączone ekspozycje z tytułu transakcji rozliczanych za pośrednictwem klienta w odniesieniu do składnika rozliczanego z kontrahentem centralnym) (metoda standardowa dotycząca CCR)</t>
  </si>
  <si>
    <t>(Wyłączone ekspozycje z tytułu transakcji rozliczanych za pośrednictwem klienta w odniesieniu do składnika rozliczanego z kontrahentem centralnym) (uproszczona metoda standardowa)</t>
  </si>
  <si>
    <t>EU-10b</t>
  </si>
  <si>
    <t>(Wyłączone ekspozycje z tytułu transakcji rozliczanych za pośrednictwem klienta w odniesieniu do składnika rozliczanego z kontrahentem centralnym) (metoda wyceny pierwotnej ekspozycji)</t>
  </si>
  <si>
    <t>Skorygowana efektywna kwota referencyjna potwierdzonych kredytowych instrumentów pochodnych</t>
  </si>
  <si>
    <t>(Skorygowane efektywne kompensowanie referencyjne i odliczenia narzutów w odniesieniu do potwierdzonych kredytowych instrumentów pochodnych)</t>
  </si>
  <si>
    <t xml:space="preserve">Łączne ekspozycje z tytułu instrumentów pochodnych </t>
  </si>
  <si>
    <t>Ekspozycje z tytułu SFT</t>
  </si>
  <si>
    <t>Aktywa z tytułu SFT brutto (bez uwzględnienia kompensowania), po korekcie z tytułu transakcji księgowych dotyczących sprzedaży</t>
  </si>
  <si>
    <t>(Skompensowane kwoty zobowiązań gotówkowych i wierzytelności gotówkowych w odniesieniu do aktywów z tytułu SFT brutto)</t>
  </si>
  <si>
    <t>Ekspozycja na ryzyko kredytowe kontrahenta w odniesieniu do aktywów SFT</t>
  </si>
  <si>
    <t>Odstępstwo w odniesieniu do SFT: Ekspozycja na ryzyko kredytowe kontrahenta zgodnie z art. 429e ust. 5 i art. 222 CRR</t>
  </si>
  <si>
    <t>Ekspozycje z tytułu transakcji zawieranych poprzez pośrednika</t>
  </si>
  <si>
    <t>EU-17a</t>
  </si>
  <si>
    <t>(Wyłączone ekspozycje z tytułu SFT rozliczanych za pośrednictwem klienta w odniesieniu do składnika rozliczanego z kontrahentem centralnym)</t>
  </si>
  <si>
    <t>Łączne ekspozycje z tytułu transakcji finansowanych z użyciem papierów wartościowych</t>
  </si>
  <si>
    <t xml:space="preserve">Inne ekspozycje pozabilansowe </t>
  </si>
  <si>
    <t>Ekspozycje pozabilansowe wyrażone kwotą referencyjną brutto</t>
  </si>
  <si>
    <t>(Korekty z tytułu konwersji na kwoty ekwiwalentu kredytowego)</t>
  </si>
  <si>
    <t>(Rezerwy ogólne odliczane przy określaniu kapitału Tier I oraz rezerwy szczegółowe związane z ekspozycjami pozabilansowymi)</t>
  </si>
  <si>
    <t>Ekspozycje pozabilansowe</t>
  </si>
  <si>
    <t>Ekspozycje wyłączone</t>
  </si>
  <si>
    <t>(Ekspozycje wyłączone z miary ekspozycji całkowitej zgodnie z art. 429a ust. 1 lit. c) CRR)</t>
  </si>
  <si>
    <t>EU-22b</t>
  </si>
  <si>
    <t>(Ekspozycje wyłączone zgodnie z art. 429a ust. 1 lit. j) CRR (pozycje bilansowe i pozabilansowe))</t>
  </si>
  <si>
    <t>EU-22c</t>
  </si>
  <si>
    <t>(Wyłączone ekspozycje publicznych banków rozwoju (lub jednostek) – Inwestycje sektora publicznego)</t>
  </si>
  <si>
    <t>EU-22d</t>
  </si>
  <si>
    <t>(Wyłączone ekspozycje publicznych banków rozwoju (lub jednostek) – Kredyty preferencyjne)</t>
  </si>
  <si>
    <t>EU-22e</t>
  </si>
  <si>
    <t>(Wyłączone ekspozycje z tytułu przeniesienia kredytów preferencyjnych przez niepubliczne banki (lub jednostki) wspierające rozwój)</t>
  </si>
  <si>
    <t>EU-22f</t>
  </si>
  <si>
    <t xml:space="preserve">(Wyłączone gwarantowane części ekspozycji z tytułu kredytów eksportowych) </t>
  </si>
  <si>
    <t>EU-22g</t>
  </si>
  <si>
    <t>(Wyłączona nadwyżka zabezpieczenia zdeponowana u agentów trójstronnych)</t>
  </si>
  <si>
    <t>EU-22h</t>
  </si>
  <si>
    <t>(Wyłączone usługi związane z CDPW świadczone przez CDPW/instytucje zgodnie z art. 429a ust. 1 lit. o) CRR)</t>
  </si>
  <si>
    <t>EU-22i</t>
  </si>
  <si>
    <t>(Wyłączone usługi związane z CDPW świadczone przez wskazane instytucje zgodnie z art. 429a ust. 1 lit. p) CRR)</t>
  </si>
  <si>
    <t>EU-22j</t>
  </si>
  <si>
    <t>(Obniżenie wartości ekspozycji z tytułu kredytu na prefinansowanie lub kredytu przejściowego)</t>
  </si>
  <si>
    <t>EU-22k</t>
  </si>
  <si>
    <t>(Ekspozycje wyłączone ogółem)</t>
  </si>
  <si>
    <t>Kapitał i miara ekspozycji całkowitej</t>
  </si>
  <si>
    <t>EU-25</t>
  </si>
  <si>
    <t>Wskaźnik dźwigni (z wyłączeniem wpływu wyłączenia inwestycji sektora publicznego i kredytów preferencyjnych) (%)</t>
  </si>
  <si>
    <t>25a</t>
  </si>
  <si>
    <t>Wskaźnik dźwigni (z wyłączeniem wpływu wszelkich mających zastosowanie tymczasowych wyłączeń rezerw w banku centralnym) (%)</t>
  </si>
  <si>
    <t>Regulacyjny wymóg dotyczący minimalnego wskaźnika dźwigni (%)</t>
  </si>
  <si>
    <t>EU-26a</t>
  </si>
  <si>
    <t>EU-26b</t>
  </si>
  <si>
    <t xml:space="preserve">     w tym: obejmujące kapitał podstawowy Tier I</t>
  </si>
  <si>
    <t>EU-27a</t>
  </si>
  <si>
    <t>Wybór przepisów przejściowych i odnośne ekspozycje</t>
  </si>
  <si>
    <t>EU-27b</t>
  </si>
  <si>
    <t>Wybór przepisów przejściowych dotyczących definicji miary kapitału</t>
  </si>
  <si>
    <t>Ujawnienie wartości średnich</t>
  </si>
  <si>
    <t>Średnia dziennych wartości aktywów z tytułu SFT brutto, po korekcie z tytułu transakcji księgowych sprzedaży oraz po odliczeniu kwot powiązanych zobowiązań gotówkowych i należności gotówkowych</t>
  </si>
  <si>
    <t>Wartość na koniec kwartału aktywów z tytułu SFT brutto, po korekcie z tytułu transakcji księgowych sprzedaży oraz po odliczeniu kwot powiązanych zobowiązań gotówkowych i należności gotówkowych</t>
  </si>
  <si>
    <t>Miara ekspozycji całkowitej (w tym wpływ wszelkich mających zastosowanie tymczasowych wyłączeń rezerw w banku centralnym) obejmująca średnie wartości aktywów z tytułu SFT brutto z wiersza 28 (po korekcie z tytułu transakcji księgowych sprzedaży oraz po odliczeniu kwot powiązanych zobowiązań gotówkowych i należności gotówkowych)</t>
  </si>
  <si>
    <t>30a</t>
  </si>
  <si>
    <t>Miara ekspozycji całkowitej (z wyłączeniem wpływu wszelkich mających zastosowanie tymczasowych wyłączeń rezerw w banku centralnym) obejmująca średnie wartości aktywów z tytułu SFT brutto z wiersza 28 (po korekcie z tytułu transakcji księgowych sprzedaży oraz po odliczeniu kwot powiązanych zobowiązań gotówkowych i należności gotówkowych)</t>
  </si>
  <si>
    <t>Wskaźnik dźwigni (w tym wpływ wszelkich mających zastosowanie tymczasowych wyłączeń rezerw w banku centralnym) obejmujący średnie wartości aktywów z tytułu SFT brutto z wiersza 28 (po korekcie z tytułu transakcji księgowych sprzedaży oraz po odliczeniu kwot powiązanych zobowiązań gotówkowych i należności gotówkowych)</t>
  </si>
  <si>
    <t>31a</t>
  </si>
  <si>
    <t>Wskaźnik dźwigni (z wyłączeniem wpływu wszelkich mających zastosowanie tymczasowych wyłączeń rezerw w banku centralnym) obejmujący średnie wartości aktywów z tytułu SFT brutto z wiersza 28 (po korekcie z tytułu transakcji księgowych sprzedaży oraz po odliczeniu kwot powiązanych zobowiązań gotówkowych i należności gotówkowych)</t>
  </si>
  <si>
    <t>*Zakres ujawnianych informacji zgodny z CRR.</t>
  </si>
  <si>
    <t>EU-1</t>
  </si>
  <si>
    <t>Ekspozycje bilansowe ogółem (z wyłączeniem instrumentów pochodnych, transakcji finansowanych z użyciem papierów wartościowych i ekspozycji wyłączonych), w tym:</t>
  </si>
  <si>
    <t>EU-2</t>
  </si>
  <si>
    <t>Ekspozycje zaliczane do portfela handlowego</t>
  </si>
  <si>
    <t>EU-3</t>
  </si>
  <si>
    <t>Ekspozycje zaliczane do portfela bankowego, w tym:</t>
  </si>
  <si>
    <t>EU-4</t>
  </si>
  <si>
    <t>Ekspozycje z tytułu obligacji zabezpieczonych</t>
  </si>
  <si>
    <t>EU-5</t>
  </si>
  <si>
    <t>Ekspozycje traktowane jako ekspozycje wobec państwa</t>
  </si>
  <si>
    <t>EU-6</t>
  </si>
  <si>
    <t>Ekspozycje wobec samorządów regionalnych, wielostronnych banków rozwoju, organizacji międzynarodowych i podmiotów sektora publicznego, których nie traktuje się jako ekspozycje wobec państwa</t>
  </si>
  <si>
    <t>EU-7</t>
  </si>
  <si>
    <t>Ekspozycje wobec instytucji</t>
  </si>
  <si>
    <t>EU-8</t>
  </si>
  <si>
    <t>Ekspozycje zabezpieczone hipotekami na nieruchomościach</t>
  </si>
  <si>
    <t>EU-9</t>
  </si>
  <si>
    <t>Ekspozycje detaliczne</t>
  </si>
  <si>
    <t>EU-10</t>
  </si>
  <si>
    <t>Ekspozycje wobec przedsiębiorstw</t>
  </si>
  <si>
    <t>EU-11</t>
  </si>
  <si>
    <t>Ekspozycje, których dotyczy niewykonanie zobowiązania</t>
  </si>
  <si>
    <t>EU-12</t>
  </si>
  <si>
    <t>Pozostałe ekspozycje (np. kapitałowe, sekurytyzacyjne i z tytułu innych aktywów niegenerujących zobowiązania kredytowego)</t>
  </si>
  <si>
    <t>Całkowita wartość nieważona (średnia)</t>
  </si>
  <si>
    <t>Całkowita wartość ważona (średnia)</t>
  </si>
  <si>
    <t>EU 1a</t>
  </si>
  <si>
    <t>EU 1b</t>
  </si>
  <si>
    <t>Liczba punktów danych użyta do obliczenia średnich wartości</t>
  </si>
  <si>
    <t>AKTYWA PŁYNNE WYSOKIEJ JAKOŚCI</t>
  </si>
  <si>
    <t>Całkowite aktywa płynne wysokiej jakości (HQLA)</t>
  </si>
  <si>
    <t>ŚRODKI PIENIĘŻNE – WYPŁYWY</t>
  </si>
  <si>
    <t>Depozyty detaliczne i depozyty klientów będących małymi przedsiębiorstwami, w tym:</t>
  </si>
  <si>
    <t>Stabilne depozyty</t>
  </si>
  <si>
    <t>Mniej stabilne depozyty</t>
  </si>
  <si>
    <t>Niezabezpieczone finansowanie na rynku międzybankowym</t>
  </si>
  <si>
    <t>Depozyty operacyjne (wszyscy kontrahenci) i depozyty w sieciach banków spółdzielczych</t>
  </si>
  <si>
    <t>Depozyty nieoperacyjne (wszyscy kontrahenci)</t>
  </si>
  <si>
    <t>Dług niezabezpieczony</t>
  </si>
  <si>
    <t>Zabezpieczone finansowanie na rynku międzybankowym</t>
  </si>
  <si>
    <t>Wymogi dodatkowe</t>
  </si>
  <si>
    <t>Wypływy związane z ekspozycjami z tytułu instrumentów pochodnych i inne wymogi dotyczące zabezpieczenia</t>
  </si>
  <si>
    <t>Wypływy związane ze stratą środków z tytułu produktów dłużnych</t>
  </si>
  <si>
    <t>Instrumenty kredytowe i instrumenty wsparcia płynności</t>
  </si>
  <si>
    <t>Inne zobowiązania umowne w zakresie finansowania</t>
  </si>
  <si>
    <t>Inne zobowiązania warunkowe w zakresie finansowania</t>
  </si>
  <si>
    <t>CAŁKOWITE WYPŁYWY ŚRODKÓW PIENIĘŻNYCH</t>
  </si>
  <si>
    <t>ŚRODKI PIENIĘŻNE – WPŁYWY</t>
  </si>
  <si>
    <t>Zabezpieczone transakcje kredytowe (np. transakcje z otrzymanym przyrzeczeniem odkupu)</t>
  </si>
  <si>
    <t>Wpływy z tytułu ekspozycji w pełni obsługiwanych</t>
  </si>
  <si>
    <t>Inne wpływy środków pieniężnych</t>
  </si>
  <si>
    <t>(Różnica między całkowitą ważoną kwotą wpływów a całkowitą ważoną kwotą wypływów wynikających z transakcji w państwach trzecich, w których istnieją ograniczenia transferu, lub które są denominowane w walutach niewymienialnych)</t>
  </si>
  <si>
    <t>EU-19b</t>
  </si>
  <si>
    <t>(Nadwyżka wpływów z powiązanej wyspecjalizowanej instytucji kredytowej)</t>
  </si>
  <si>
    <t>CAŁKOWITE WPŁYWY ŚRODKÓW PIENIĘŻNYCH</t>
  </si>
  <si>
    <t>Wpływy całkowicie wyłączone</t>
  </si>
  <si>
    <t>Wpływy podlegające ograniczeniu w wysokości 90 %</t>
  </si>
  <si>
    <t>Wpływy podlegające ograniczeniu w wysokości 75 %</t>
  </si>
  <si>
    <t xml:space="preserve">WARTOŚĆ SKORYGOWANA OGÓŁEM </t>
  </si>
  <si>
    <t>EU-21</t>
  </si>
  <si>
    <t>ZABEZPIECZENIE PRZED UTRATĄ PŁYNNOŚCI</t>
  </si>
  <si>
    <t>CAŁKOWITE WYPŁYWY ŚRODKÓW PIENIĘŻNYCH NETTO</t>
  </si>
  <si>
    <t>WSKAŹNIK POKRYCIA WYPŁYWÓW NETTO</t>
  </si>
  <si>
    <t>Wartość nieważona według rezydualnego terminu zapadalności</t>
  </si>
  <si>
    <t>Wartość ważona</t>
  </si>
  <si>
    <t>Brak terminu zapadalności</t>
  </si>
  <si>
    <t>&lt; 6 miesięcy</t>
  </si>
  <si>
    <t>6 miesięcy do &lt; 1 rok</t>
  </si>
  <si>
    <t>≥ 1 rok</t>
  </si>
  <si>
    <t>Pozycje dostępnego stabilnego finansowania</t>
  </si>
  <si>
    <t>Pozycje i instrumenty kapitałowe</t>
  </si>
  <si>
    <t>Fundusze własne</t>
  </si>
  <si>
    <t>Inne instrumenty kapitałowe</t>
  </si>
  <si>
    <t>Depozyty detaliczne</t>
  </si>
  <si>
    <t>Finansowanie na rynku międzybankowym:</t>
  </si>
  <si>
    <t>Depozyty operacyjne</t>
  </si>
  <si>
    <t>Pozostałe finansowanie na rynku międzybankowym</t>
  </si>
  <si>
    <t>Zobowiązania współzależne</t>
  </si>
  <si>
    <t xml:space="preserve">Pozostałe zobowiązania: </t>
  </si>
  <si>
    <t xml:space="preserve">Zobowiązania z tytułu instrumentów pochodnych w ramach wskaźnika stabilnego finansowania netto </t>
  </si>
  <si>
    <t>Wszystkie pozostałe zobowiązania i instrumenty kapitałowe nieujęte w powyższych kategoriach</t>
  </si>
  <si>
    <t>Całkowite dostępne stabilne finansowanie</t>
  </si>
  <si>
    <t>Pozycje wymaganego stabilnego finansowania</t>
  </si>
  <si>
    <t>EU-15a</t>
  </si>
  <si>
    <t>Aktywa obciążone na rezydualny termin zapadalności wynoszący co najmniej jeden rok w puli aktywów stanowiących zabezpieczenie</t>
  </si>
  <si>
    <t>Depozyty utrzymywane w innych instytucjach finansowych do celów operacyjnych</t>
  </si>
  <si>
    <t>Obsługiwane kredyty i papiery wartościowe:</t>
  </si>
  <si>
    <t>Obsługiwane transakcje finansowane z użyciem papierów wartościowych z klientami finansowymi zabezpieczone aktywami płynnymi wysokiej jakości poziomu 1 z zastosowaniem redukcji wartości równej 0 %</t>
  </si>
  <si>
    <t>Obsługiwane transakcje finansowane z użyciem papierów wartościowych z klientem finansowym zabezpieczone innymi aktywami oraz pożyczkami i zaliczkami na rzecz instytucji finansowych</t>
  </si>
  <si>
    <t>Obsługiwane kredyty udzielone niefinansowym klientom korporacyjnym, kredyty udzielone klientom detalicznym i małym przedsiębiorstwom oraz kredyty udzielone państwom i podmiotom sektora publicznego, w tym:</t>
  </si>
  <si>
    <t>O wadze ryzyka nieprzekraczającej 35 % zgodnie z metodą standardową określoną w regulacjach Bazylea II</t>
  </si>
  <si>
    <t xml:space="preserve">Obsługiwane kredyty hipoteczne, w tym: </t>
  </si>
  <si>
    <t>Inne kredyty i papiery wartościowe, których nie dotyczy niewykonanie zobowiązania i które nie kwalifikują się jako HQLA, w tym giełdowe instrumenty kapitałowe i bilansowe produkty związane z finansowaniem handlu</t>
  </si>
  <si>
    <t>Współzależne aktywa</t>
  </si>
  <si>
    <t xml:space="preserve">Inne aktywa: </t>
  </si>
  <si>
    <t>Towary będące przedmiotem fizycznego obrotu</t>
  </si>
  <si>
    <t>Aktywa wniesione jako początkowy depozyt zabezpieczający w odniesieniu do kontraktów na instrumenty pochodne i wkłady do funduszy kontrahentów centralnych na wypadek niewykonania zobowiązania</t>
  </si>
  <si>
    <t>Aktywa z tytułu instrumentów pochodnych w ramach wskaźnika stabilnego finansowania netto </t>
  </si>
  <si>
    <t xml:space="preserve">Zobowiązania z tytułu instrumentów pochodnych w ramach wskaźnika stabilnego finansowania netto przed odliczeniem wniesionego zmiennego depozytu zabezpieczającego </t>
  </si>
  <si>
    <t>Wszystkie pozostałe aktywa nieujęte w powyższych kategoriach</t>
  </si>
  <si>
    <t>Pozycje pozabilansowe</t>
  </si>
  <si>
    <t xml:space="preserve">CR1: Ekspozycje obsługiwane i nieobsługiwane oraz powiązane rezerwy </t>
  </si>
  <si>
    <t>n</t>
  </si>
  <si>
    <t>o</t>
  </si>
  <si>
    <t>Wartość bilansowa brutto / kwota nominalna</t>
  </si>
  <si>
    <t>Skumulowana utrata wartości, skumulowane ujemne zmiany wartości godziwej z powodu ryzyka kredytowego i rezerwy</t>
  </si>
  <si>
    <t>Skumulowane odpisania częściowe</t>
  </si>
  <si>
    <t>Otrzymane zabezpieczenia i gwarancje finansowe</t>
  </si>
  <si>
    <t>Ekspozycje obsługiwane</t>
  </si>
  <si>
    <t>Ekspozycje nieobsługiwane</t>
  </si>
  <si>
    <t>Ekspozycje obsługiwane – skumulowana utrata wartości i rezerwy</t>
  </si>
  <si>
    <t xml:space="preserve">Ekspozycje nieobsługiwane – skumulowana utrata wartości, skumulowane ujemne zmiany wartości godziwej z powodu ryzyka kredytowego i rezerwy </t>
  </si>
  <si>
    <t>w związku z ekspozycjami obsługiwanymi</t>
  </si>
  <si>
    <t>w związku z ekspozycjami nieobsługiwanymi</t>
  </si>
  <si>
    <t>W tym etap 1</t>
  </si>
  <si>
    <t>W tym etap 2</t>
  </si>
  <si>
    <t>W tym etap 3</t>
  </si>
  <si>
    <t>005</t>
  </si>
  <si>
    <t>Salda pieniężne w bankach centralnych i inne depozyty płatne na żądanie</t>
  </si>
  <si>
    <t>010</t>
  </si>
  <si>
    <t>Kredyty i zaliczki</t>
  </si>
  <si>
    <t>020</t>
  </si>
  <si>
    <t>030</t>
  </si>
  <si>
    <t>040</t>
  </si>
  <si>
    <t>050</t>
  </si>
  <si>
    <t>060</t>
  </si>
  <si>
    <t>070</t>
  </si>
  <si>
    <t>080</t>
  </si>
  <si>
    <t>090</t>
  </si>
  <si>
    <t>Dłużne papiery wartościowe</t>
  </si>
  <si>
    <t>100</t>
  </si>
  <si>
    <t>110</t>
  </si>
  <si>
    <t>120</t>
  </si>
  <si>
    <t>130</t>
  </si>
  <si>
    <t>140</t>
  </si>
  <si>
    <t>150</t>
  </si>
  <si>
    <t>160</t>
  </si>
  <si>
    <t>170</t>
  </si>
  <si>
    <t>180</t>
  </si>
  <si>
    <t>190</t>
  </si>
  <si>
    <t>200</t>
  </si>
  <si>
    <t>210</t>
  </si>
  <si>
    <t>220</t>
  </si>
  <si>
    <t>Wartość ekspozycji netto</t>
  </si>
  <si>
    <t>Na żądanie</t>
  </si>
  <si>
    <t>&lt;= 1 rok</t>
  </si>
  <si>
    <t>&gt; 1 rok &lt;= 5 lat</t>
  </si>
  <si>
    <t>&gt; 5 lat</t>
  </si>
  <si>
    <t>Brak określonego terminu zapadalności</t>
  </si>
  <si>
    <t xml:space="preserve">Wartość bilansowa brutto               </t>
  </si>
  <si>
    <t>Początkowy stan nieobsługiwanych kredytów i zaliczek</t>
  </si>
  <si>
    <t>Wpływy do portfeli nieobsługiwanych</t>
  </si>
  <si>
    <t>Wypływy z portfeli nieobsługiwanych</t>
  </si>
  <si>
    <t>Końcowy stan nieobsługiwanych kredytów i zaliczek</t>
  </si>
  <si>
    <t>Wartość bilansowa brutto / kwota nominalna ekspozycji objętych działaniami restrukturyzacyjnymi</t>
  </si>
  <si>
    <t>Otrzymane zabezpieczenia i gwarancje finansowe z tytułu ekspozycji restrukturyzowanych</t>
  </si>
  <si>
    <t>Obsługiwane ekspozycje restrukturyzowane</t>
  </si>
  <si>
    <t>Nieobsługiwane ekspozycje restrukturyzowane</t>
  </si>
  <si>
    <t>W tym otrzymane zabezpieczenia i gwarancje finansowe z tytułu ekspozycji nieobsługiwanych objętych działaniami restrukturyzacyjnymi</t>
  </si>
  <si>
    <t>W tym ekspozycje, których dotyczy niewykonanie zobowiązania</t>
  </si>
  <si>
    <t>W tym: ekspozycje dotknięte utratą wartości</t>
  </si>
  <si>
    <t>Udzielone zobowiązania do udzielenia kredytu</t>
  </si>
  <si>
    <t>Przeterminowane o &gt; 30 dni ≤ 90 dni</t>
  </si>
  <si>
    <t>Z małym prawdopodobieństwem spłaty, które nie są przeterminowane lub są przeterminowane o ≤ 90 dni</t>
  </si>
  <si>
    <t xml:space="preserve">Przeterminowane
&gt; 90 dni
≤ 180 dni
</t>
  </si>
  <si>
    <t xml:space="preserve">Przeterminowane
&gt; 180 dni
≤1 rok
</t>
  </si>
  <si>
    <t xml:space="preserve">Przeterminowane
&gt; 1 rok ≤ 2 lata
</t>
  </si>
  <si>
    <t xml:space="preserve">Przeterminowane
&gt; 2 lata ≤ 5 lat
</t>
  </si>
  <si>
    <t xml:space="preserve">Przeterminowane
&gt; 5 lat ≤ 7 lat
</t>
  </si>
  <si>
    <t>Przeterminowane o &gt; 7 lat</t>
  </si>
  <si>
    <t>Skumulowana utrata wartości</t>
  </si>
  <si>
    <t>Skumulowane ujemne zmiany wartości godziwej z powodu ryzyka kredytowego z tytułu ekspozycji nieobsługiwanych</t>
  </si>
  <si>
    <t>W tym nieobsługiwane</t>
  </si>
  <si>
    <t>Ekspozycje bilansowe</t>
  </si>
  <si>
    <t>EU CQ5: Jakość kredytowa kredytów i zaliczek udzielanych przedsiębiorstwom niefinansowym według branż</t>
  </si>
  <si>
    <t>Wartość bilansowa brutto</t>
  </si>
  <si>
    <t>W tym kredyty i zaliczki dotknięte utratą wartości</t>
  </si>
  <si>
    <t>Rolnictwo, leśnictwo i rybactwo</t>
  </si>
  <si>
    <t>Górnictwo i wydobywanie</t>
  </si>
  <si>
    <t>Przetwórstwo przemysłowe</t>
  </si>
  <si>
    <t>Wytwarzanie i zaopatrywanie w energię elektryczną, gaz, parę wodną i powietrze do układów klimatyzacyjnych</t>
  </si>
  <si>
    <t>Zaopatrzenie w wodę</t>
  </si>
  <si>
    <t>Budownictwo</t>
  </si>
  <si>
    <t>Handel hurtowy i detaliczny</t>
  </si>
  <si>
    <t>Transport i składowanie</t>
  </si>
  <si>
    <t>Działalność związana z zakwaterowaniem i usługami gastronomicznymi</t>
  </si>
  <si>
    <t>Informacja i komunikacja</t>
  </si>
  <si>
    <t>Działalność finansowa i ubezpieczeniowa</t>
  </si>
  <si>
    <t>Działalność związana z obsługą rynku nieruchomości</t>
  </si>
  <si>
    <t>Działalność profesjonalna, naukowa i techniczna</t>
  </si>
  <si>
    <t>Działalność w zakresie usług administrowania i działalność wspierająca</t>
  </si>
  <si>
    <t>Administracja publiczna i obrona narodowa, obowiązkowe ubezpieczenia społeczne</t>
  </si>
  <si>
    <t>Edukacja</t>
  </si>
  <si>
    <t>Opieka zdrowotna i pomoc społeczna</t>
  </si>
  <si>
    <t>Działalność związana z kulturą, rozrywką i rekreacją</t>
  </si>
  <si>
    <t>Inne usługi</t>
  </si>
  <si>
    <t>Inne zabezpieczenia</t>
  </si>
  <si>
    <t xml:space="preserve">Niezabezpieczona wartość bilansowa </t>
  </si>
  <si>
    <t>Zabezpieczona wartość bilansowa</t>
  </si>
  <si>
    <t xml:space="preserve">W tym zabezpieczona zabezpieczeniem </t>
  </si>
  <si>
    <t>W tym zabezpieczona gwarancjami finansowymi</t>
  </si>
  <si>
    <t>W tym zabezpieczona pochodnymi instrumentami kredytowymi</t>
  </si>
  <si>
    <t xml:space="preserve">Dłużne papiery wartościowe </t>
  </si>
  <si>
    <t xml:space="preserve">     W tym ekspozycje nieobsługiwane</t>
  </si>
  <si>
    <t xml:space="preserve">            W tym ekspozycje, których dotyczy niewykonanie zobowiązania </t>
  </si>
  <si>
    <t>Ekspozycje przed zastosowaniem współczynnika konwersji kredytowej i ograniczeniem ryzyka kredytowego</t>
  </si>
  <si>
    <t>Ekspozycje po uwzględnieniu współczynnika konwersji kredytowej i po ograniczeniu ryzyka kredytowego</t>
  </si>
  <si>
    <t>Aktywa ważone ryzykiem i zagęszczenie aktywów ważonych ryzykiem</t>
  </si>
  <si>
    <t>Aktywa ważone ryzykiem</t>
  </si>
  <si>
    <t xml:space="preserve">Zagęszczenie aktywów ważonych ryzykiem (%) </t>
  </si>
  <si>
    <t xml:space="preserve"> Kategorie ekspozycji</t>
  </si>
  <si>
    <t>Ekspozycje wobec rządów centralnych lub banków centralnych</t>
  </si>
  <si>
    <t>Ekspozycje wobec samorządów regionalnych lub władz lokalnych</t>
  </si>
  <si>
    <t>Ekspozycje wobec podmiotów sektora publicznego</t>
  </si>
  <si>
    <t>Ekspozycje wobec wielostronnych banków rozwoju</t>
  </si>
  <si>
    <t>Ekspozycje wobec organizacji międzynarodowych</t>
  </si>
  <si>
    <t>Ekspozycje związane ze szczególnie wysokim ryzykiem</t>
  </si>
  <si>
    <t>Ekspozycje w postaci obligacji zabezpieczonych</t>
  </si>
  <si>
    <t>Ekspozycje wobec instytucji i przedsiębiorstw posiadających krótkoterminową ocenę kredytową</t>
  </si>
  <si>
    <t>Ekspozycje wobec przedsiębiorstw zbiorowego inwestowania</t>
  </si>
  <si>
    <t>Inne pozycje</t>
  </si>
  <si>
    <t>OGÓŁEM</t>
  </si>
  <si>
    <t>Waga ryzyka</t>
  </si>
  <si>
    <t>W tym bez ratingu</t>
  </si>
  <si>
    <t>Inne</t>
  </si>
  <si>
    <t>p</t>
  </si>
  <si>
    <t>q</t>
  </si>
  <si>
    <t>Ekspozycje z tytułu jednostek uczestnictwa lub udziałów w przedsiębiorstwach zbiorowego inwestowania</t>
  </si>
  <si>
    <t>Liczba dłużników</t>
  </si>
  <si>
    <t xml:space="preserve">Ekspozycje wobec rządów centralnych lub banków centralnych </t>
  </si>
  <si>
    <t xml:space="preserve">Ogółem </t>
  </si>
  <si>
    <t>Koszt odtworzenia (RC)</t>
  </si>
  <si>
    <t>Potencjalna przyszła ekspozycja (PFE)</t>
  </si>
  <si>
    <t>Efektywna dodatnia ekspozycja oczekiwana (EEPE)</t>
  </si>
  <si>
    <t>Wartość alfa stosowana do obliczania regulacyjnej wartości ekspozycji</t>
  </si>
  <si>
    <t>Wartość ekspozycji przed ograniczeniem ryzyka kredytowego</t>
  </si>
  <si>
    <t>Wartość ekspozycji po ograniczeniu ryzyka kredytowego</t>
  </si>
  <si>
    <t>Kwoty ekspozycji ważonej ryzykiem</t>
  </si>
  <si>
    <t>EU – Metoda wyceny pierwotnej ekspozycji (w odniesieniu do instrumentów pochodnych)</t>
  </si>
  <si>
    <t>EU – Uproszczona metoda standardowa dotycząca CCR (w odniesieniu do instrumentów pochodnych)</t>
  </si>
  <si>
    <t>Metoda standardowa dotycząca CCR (w odniesieniu do instrumentów pochodnych)</t>
  </si>
  <si>
    <t>Metoda modeli wewnętrznych (w odniesieniu do instrumentów pochodnych i SFT)</t>
  </si>
  <si>
    <t>W tym pakiety kompensowania transakcji finansowanych z użyciem papierów wartościowych</t>
  </si>
  <si>
    <t>2b</t>
  </si>
  <si>
    <t>W tym pakiety kompensowania instrumentów pochodnych i transakcji z długim terminem rozliczenia</t>
  </si>
  <si>
    <t>2c</t>
  </si>
  <si>
    <t>w tym pakiety kompensowania, dla których istnieją umowy o kompensowaniu międzyproduktowym</t>
  </si>
  <si>
    <t>Uproszczona metoda ujmowania zabezpieczeń finansowych (w odniesieniu do transakcji finansowanych z użyciem papierów wartościowych)</t>
  </si>
  <si>
    <t>Kompleksowa metoda ujmowania zabezpieczeń finansowych (w odniesieniu do transakcji finansowanych z użyciem papierów wartościowych)</t>
  </si>
  <si>
    <t>VaR w przypadku SFT</t>
  </si>
  <si>
    <t>Transakcje objęte metodą zaawansowaną ogółem</t>
  </si>
  <si>
    <t xml:space="preserve">   (i) wartość zagrożona (z uwzględnieniem mnożnika ×3)</t>
  </si>
  <si>
    <t xml:space="preserve">   (ii) wartość zagrożona w warunkach skrajnych (z uwzględnieniem mnożnika ×3)</t>
  </si>
  <si>
    <t>Transakcje podlegające metodzie standardowej</t>
  </si>
  <si>
    <t>Transakcje objęte metodą alternatywną (w oparciu o metodę wyceny pierwotnej ekspozycji)</t>
  </si>
  <si>
    <t xml:space="preserve">Transakcje podlegające wymogom w zakresie funduszy własnych z tytułu ryzyka związanego z korektą wyceny kredytowej – ogółem </t>
  </si>
  <si>
    <t>Kategorie ekspozycji</t>
  </si>
  <si>
    <t xml:space="preserve">Całkowita wartość ekspozycji </t>
  </si>
  <si>
    <t xml:space="preserve">Ekspozycje wobec samorządów regionalnych lub władz lokalnych </t>
  </si>
  <si>
    <t>Zabezpieczenia stosowane w transakcjach na instrumentach pochodnych</t>
  </si>
  <si>
    <t>Zabezpieczenia stosowane w SFT</t>
  </si>
  <si>
    <t>Rodzaj zabezpieczenia</t>
  </si>
  <si>
    <t>Wartość godziwa otrzymanych zabezpieczeń</t>
  </si>
  <si>
    <t>Wartość godziwa przekazanych zabezpieczeń</t>
  </si>
  <si>
    <t>Wyodrębnione</t>
  </si>
  <si>
    <t>Niewyodrębnione</t>
  </si>
  <si>
    <t>Środki pieniężne – waluta krajowa</t>
  </si>
  <si>
    <t>Środki pieniężne – inne waluty</t>
  </si>
  <si>
    <t>Instrumenty krajowego długu państwowego</t>
  </si>
  <si>
    <t>Inne instrumenty długu państwowego</t>
  </si>
  <si>
    <t>Instrumenty dłużne wyemitowane przez agencje rządowe</t>
  </si>
  <si>
    <t>Obligacje korporacyjne</t>
  </si>
  <si>
    <t>Udziałowe papiery wartościowe</t>
  </si>
  <si>
    <t xml:space="preserve">Wartość ekspozycji </t>
  </si>
  <si>
    <t>Ekspozycje wobec kwalifikujących się kontrahentów centralnych (ogółem)</t>
  </si>
  <si>
    <t>Ekspozycje z tytułu transakcji wobec kwalifikujących się kontrahentów centralnych (z wyłączeniem początkowego depozytu zabezpieczającego i wkładów do funduszu na wypadek niewykonania zobowiązania); w tym:</t>
  </si>
  <si>
    <t xml:space="preserve">   (i) instrumenty pochodne będące przedmiotem obrotu poza rynkiem regulowanym;</t>
  </si>
  <si>
    <t xml:space="preserve">   (ii) giełdowe instrumenty pochodne;</t>
  </si>
  <si>
    <t xml:space="preserve">   (iii) transakcje finansowane z użyciem papierów wartościowych</t>
  </si>
  <si>
    <t xml:space="preserve">   (iv) pakiety kompensowania, dla których zatwierdzono kompensowanie międzyproduktowe</t>
  </si>
  <si>
    <t>Wyodrębnione początkowe depozyty zabezpieczające</t>
  </si>
  <si>
    <t>Niewyodrębnione początkowe depozyty zabezpieczające</t>
  </si>
  <si>
    <t>Wniesione z góry wkłady do funduszu na wypadek niewykonania zobowiązania</t>
  </si>
  <si>
    <t>Niewniesione wkłady do funduszu na wypadek niewykonania zobowiązania</t>
  </si>
  <si>
    <t>Ekspozycje wobec niekwalifikujących się kontrahentów centralnych (ogółem)</t>
  </si>
  <si>
    <t>Ekspozycje z tytułu transakcji wobec niekwalifikujących się kontrahentów centralnych (z wyłączeniem początkowego depozytu zabezpieczającego i wkładów do funduszu na wypadek niewykonania zobowiązania); w tym:</t>
  </si>
  <si>
    <t>Instytucja działa jako jednostka inicjująca</t>
  </si>
  <si>
    <t>Instytucja działa jako jednostka sponsorująca</t>
  </si>
  <si>
    <t>Instytucja działa jako inwestor</t>
  </si>
  <si>
    <t>Tradycyjne</t>
  </si>
  <si>
    <t>Syntetyczne</t>
  </si>
  <si>
    <t>Suma cząstkowa</t>
  </si>
  <si>
    <t>Sekurytyzacje STS</t>
  </si>
  <si>
    <t>Sekurytyzacje inne niż STS</t>
  </si>
  <si>
    <t>W tym przeniesienie istotnej części ryzyka</t>
  </si>
  <si>
    <t>Ekspozycje całkowite</t>
  </si>
  <si>
    <t>Ekspozycje detaliczne (ogółem)</t>
  </si>
  <si>
    <t xml:space="preserve">   ekspozycje z tytułu hipoteki na nieruchomości mieszkalnej</t>
  </si>
  <si>
    <t xml:space="preserve">   ekspozycje z tytułu kredytów</t>
  </si>
  <si>
    <t xml:space="preserve">   inne ekspozycje detaliczne </t>
  </si>
  <si>
    <t xml:space="preserve">   ekspozycje z tytułu resekurytyzacji</t>
  </si>
  <si>
    <t>Ekspozycje obrotu hurtowego (ogółem)</t>
  </si>
  <si>
    <t xml:space="preserve">   ekspozycje z tytułu kredytów dla przedsiębiorstw</t>
  </si>
  <si>
    <t xml:space="preserve">   ekspozycje z tytułu komercyjnych kredytów hipotecznych </t>
  </si>
  <si>
    <t xml:space="preserve">   ekspozycje z tytułu najmu i wierzytelności</t>
  </si>
  <si>
    <t xml:space="preserve">   Inne ekspozycje obrotu hurtowego</t>
  </si>
  <si>
    <t>EU-p</t>
  </si>
  <si>
    <t>EU-q</t>
  </si>
  <si>
    <t>Wartości ekspozycji (wg zakresów wag ryzyka (RW)/odliczeń)</t>
  </si>
  <si>
    <t>Wartości ekspozycji (według podejścia regulacyjnego)</t>
  </si>
  <si>
    <t>Kwota ekspozycji ważonej ryzykiem (według podejścia regulacyjnego)</t>
  </si>
  <si>
    <t>Narzut kapitałowy po uwzględnieniu ograniczenia</t>
  </si>
  <si>
    <t>≤20 % RW</t>
  </si>
  <si>
    <t xml:space="preserve"> &gt; 20 % do 50 % RW</t>
  </si>
  <si>
    <t xml:space="preserve"> &gt; 50 % do 100 % RW</t>
  </si>
  <si>
    <t xml:space="preserve"> &gt; 100 % do &lt; 1250 % RW</t>
  </si>
  <si>
    <t>1250 % RW/odliczenia</t>
  </si>
  <si>
    <t>SEC-IRBA</t>
  </si>
  <si>
    <t>SEC-ERBA
(w tym IAA)</t>
  </si>
  <si>
    <t>SEC-SA</t>
  </si>
  <si>
    <t>1250 % RW/
odliczenia</t>
  </si>
  <si>
    <t xml:space="preserve">Ekspozycje z tytułu transakcji tradycyjnych </t>
  </si>
  <si>
    <t xml:space="preserve">   Ekspozycje z tytułu sekurytyzacji</t>
  </si>
  <si>
    <t xml:space="preserve">       Ekspozycje detaliczne</t>
  </si>
  <si>
    <t xml:space="preserve">       W tym STS</t>
  </si>
  <si>
    <t xml:space="preserve">       Ekspozycje obrotu hurtowego</t>
  </si>
  <si>
    <t xml:space="preserve">   Ekspozycje z tytułu resekurytyzacji</t>
  </si>
  <si>
    <t xml:space="preserve">Ekspozycje z tytułu transakcji syntetycznych </t>
  </si>
  <si>
    <t>Ekspozycje sekurytyzowane przez instytucję – instytucja działa jako jednostka inicjująca lub jednostka sponsorująca</t>
  </si>
  <si>
    <t>Łączna nominalna kwota należności z tytułu ekspozycji</t>
  </si>
  <si>
    <t>Łączna kwota korekt z tytułu szczególnego ryzyka kredytowego dokonanych w danym okresie</t>
  </si>
  <si>
    <t>Produkty bezwarunkowe</t>
  </si>
  <si>
    <t>Ryzyko stopy procentowej (ogólne i szczególne)</t>
  </si>
  <si>
    <t>Ryzyko cen akcji (ogólne i szczegółowe)</t>
  </si>
  <si>
    <t>Ryzyko walutowe</t>
  </si>
  <si>
    <t xml:space="preserve">Ryzyko cen towarów </t>
  </si>
  <si>
    <t xml:space="preserve">Opcje </t>
  </si>
  <si>
    <t>Metoda uproszczona</t>
  </si>
  <si>
    <t>Metoda delta plus</t>
  </si>
  <si>
    <t>Metoda opierająca się na scenariuszu</t>
  </si>
  <si>
    <t>Sekurytyzacja (ryzyko szczególne)</t>
  </si>
  <si>
    <t>Funkcja nadzorcza organu zarządzającego</t>
  </si>
  <si>
    <t xml:space="preserve">Funkcja zarządcza organu zarządzającego </t>
  </si>
  <si>
    <t>Pozostali członkowie kadry kierowniczej wyższego szczebla</t>
  </si>
  <si>
    <t>Pozostały określony personel</t>
  </si>
  <si>
    <t>Wynagrodzenie stałe</t>
  </si>
  <si>
    <t>Liczba pracowników należących do określonego personelu</t>
  </si>
  <si>
    <t>Wynagrodzenie stałe ogółem</t>
  </si>
  <si>
    <t>EU-5x</t>
  </si>
  <si>
    <t>Wynagrodzenie zmienne</t>
  </si>
  <si>
    <t>Wynagrodzenie zmienne ogółem</t>
  </si>
  <si>
    <t>EU-13a</t>
  </si>
  <si>
    <t>EU-13b</t>
  </si>
  <si>
    <t>EU-14x</t>
  </si>
  <si>
    <t>EU-14y</t>
  </si>
  <si>
    <t>Wynagrodzenie ogółem (2 + 10)</t>
  </si>
  <si>
    <t>Funkcja zarządcza organu zarządzającego</t>
  </si>
  <si>
    <t xml:space="preserve">a </t>
  </si>
  <si>
    <t>Wynagrodzenie organu zarządzającego</t>
  </si>
  <si>
    <t>Obszary działalności</t>
  </si>
  <si>
    <t>Organ zarządzający ogółem</t>
  </si>
  <si>
    <t>Bankowość inwestycyjna</t>
  </si>
  <si>
    <t>Bankowość detaliczna</t>
  </si>
  <si>
    <t>Zarządzanie aktywami</t>
  </si>
  <si>
    <t>Funkcje korporacyjne</t>
  </si>
  <si>
    <t>Niezależne funkcje kontroli wewnętrznej</t>
  </si>
  <si>
    <t>Wszystkie pozostałe</t>
  </si>
  <si>
    <t>Łączna liczba pracowników należących do określonego personelu</t>
  </si>
  <si>
    <t>Łączne wynagrodzenie określonego personelu</t>
  </si>
  <si>
    <t xml:space="preserve">EU KM2: Najważniejsze wskaźniki – MREL i w stosownych przypadkach wymóg w zakresie funduszy własnych i zobowiązań kwalifikowalnych dotyczący globalnych instytucji o znaczeniu systemowym </t>
  </si>
  <si>
    <t xml:space="preserve">Minimalny wymóg w zakresie funduszy własnych i zobowiązań kwalifikowalnych (MREL) </t>
  </si>
  <si>
    <t xml:space="preserve">Wymóg w zakresie funduszy własnych i zobowiązań kwalifikowalnych dotyczący globalnych instytucji o znaczeniu systemowym (TLAC) </t>
  </si>
  <si>
    <t>Fundusze własne i zobowiązania kwalifikowalne, współczynniki i elementy składowe</t>
  </si>
  <si>
    <t>Fundusze własne i zobowiązania kwalifikowalne</t>
  </si>
  <si>
    <t>EU-1a</t>
  </si>
  <si>
    <t>W tym fundusze własne i zobowiązania podporządkowane</t>
  </si>
  <si>
    <t>Łączna kwota ekspozycji na ryzyko grupy restrukturyzacji i uporządkowanej likwidacji (TREA)</t>
  </si>
  <si>
    <t>Fundusze własne i zobowiązania kwalifikowalne wyrażone jako odsetek TREA</t>
  </si>
  <si>
    <t>Miara ekspozycji całkowitej (TEM) grupy restrukturyzacji i uporządkowanej likwidacji</t>
  </si>
  <si>
    <t>Fundusze własne i zobowiązania kwalifikowalne wyrażone jako odsetek TEM</t>
  </si>
  <si>
    <t>6a</t>
  </si>
  <si>
    <t>Czy ma zastosowanie wyłączenie z podporządkowania przewidziane w art. 72b ust. 4 rozporządzenia (UE) nr 575/2013? (wyłączenie w wysokości 5 %)</t>
  </si>
  <si>
    <t>6b</t>
  </si>
  <si>
    <t>Kwota łączna dozwolonych niepodporządkowanych instrumentów zobowiązań kwalifikowalnych, jeżeli swoboda decyzji co do podporządkowania zgodnie z art. 72b ust. 3 rozporządzenia (UE) nr 575/2013 jest stosowana (wyłączenie w wysokości maks. 3,5 %)</t>
  </si>
  <si>
    <t>6c</t>
  </si>
  <si>
    <t>w przypadku gdy ograniczone wyłączenie z podporządkowania ma zastosowanie zgodnie z art. 72b ust. 3 rozporządzenia (UE) nr 575/2013, kwota wyemitowanych środków, których stopień uprzywilejowania jest równy stopniowi uprzywilejowania wyłączonych zobowiązań i które ujęto w wierszu 1, podzielona przez kwotę wyemitowanych środków, których stopień uprzywilejowania jest równy stopniowi uprzywilejowania wyłączonych zobowiązań i które zostałyby ujęte w wierszu 1, jeżeli nie zastosowano by ograniczenia (%)</t>
  </si>
  <si>
    <t>MREL wyrażony jako odsetek TREA</t>
  </si>
  <si>
    <t>W tym część, która musi zostać spełniona z wykorzystaniem funduszy własnych lub zobowiązań podporządkowanych</t>
  </si>
  <si>
    <t>MREL wyrażony jako odsetek TEM</t>
  </si>
  <si>
    <t xml:space="preserve">EU TLAC1 – Elementy składowe – MREL i w stosownych przypadkach wymóg w zakresie funduszy własnych i zobowiązań kwalifikowalnych dotyczący globalnych instytucji o znaczeniu systemowym </t>
  </si>
  <si>
    <t xml:space="preserve">Pozycja uzupełniająca: Kwoty kwalifikujące się do celów MREL, ale nie do celów TLAC </t>
  </si>
  <si>
    <t xml:space="preserve">Fundusze własne i zobowiązania kwalifikowalne oraz korekty </t>
  </si>
  <si>
    <t>Kapitał dodatkowy Tier I</t>
  </si>
  <si>
    <t>Zbiór pusty w UE</t>
  </si>
  <si>
    <t>Kapitał Tier II</t>
  </si>
  <si>
    <t>Fundusze własne do celów art. 92a rozporządzenia (UE) nr 575/2013 i art. 45 dyrektywy 2014/59/UE</t>
  </si>
  <si>
    <t xml:space="preserve">Fundusze własne i zobowiązania kwalifikowalne: Elementy kapitału nieregulacyjnego </t>
  </si>
  <si>
    <t>Instrumenty zobowiązań kwalifikowalnych wyemitowane bezpośrednio przez podmiot restrukturyzacji i uporządkowanej likwidacji podporządkowane wyłączonym zobowiązaniom (niepodlegające zasadzie praw nabytych)</t>
  </si>
  <si>
    <t>EU-12a</t>
  </si>
  <si>
    <t>Instrumenty zobowiązań kwalifikowalnych wyemitowane przez inne podmioty należące do grupy restrukturyzacji i uporządkowanej likwidacji podporządkowane wyłączonym zobowiązaniom (niepodlegające zasadzie praw nabytych)</t>
  </si>
  <si>
    <t>EU-12b</t>
  </si>
  <si>
    <t>Instrumenty zobowiązań kwalifikowalnych podporządkowane wyłączonym zobowiązaniom wyemitowane przed dniem 27 czerwca 2019 r. (podporządkowane podlegające zasadzie praw nabytych)</t>
  </si>
  <si>
    <t>EU-12c</t>
  </si>
  <si>
    <t>Instrumenty w Tier II o rezydualnym terminie zapadalności wynoszącym co najmniej jeden rok, w takim zakresie, w jakim nie kwalifikują się one jako pozycje w Tier II</t>
  </si>
  <si>
    <t>Zobowiązania kwalifikowalne niepodporządkowane wyłączonym zobowiązaniom (niepodlegające zasadzie praw nabytych, przed zastosowaniem ograniczenia)</t>
  </si>
  <si>
    <t>Zobowiązania kwalifikowalne niepodporządkowane wyłączonym zobowiązaniom wyemitowane przed dniem 27 czerwca 2019 r. (przed zastosowaniem ograniczenia)</t>
  </si>
  <si>
    <t>Kwota niepodporządkowanych instrumentów zobowiązań kwalifikowalnych, w stosownych przypadkach po zastosowaniu przepisów art. 72b ust. 3 CRR</t>
  </si>
  <si>
    <t>Pozycje zobowiązań kwalifikowalnych przed korektą</t>
  </si>
  <si>
    <t>W tym pozycje zobowiązań podporządkowanych</t>
  </si>
  <si>
    <t>Fundusze własne i zobowiązania kwalifikowalne: Korekty elementów kapitału nieregulacyjnego</t>
  </si>
  <si>
    <t>Pozycje funduszy własnych i zobowiązań kwalifikowalnych przed korektą</t>
  </si>
  <si>
    <t>(Odliczenie ekspozycji między grupami restrukturyzacji i uporządkowanej likwidacji realizującymi strategię wielokrotnych punktów kontaktowych)</t>
  </si>
  <si>
    <t>(Odliczenie inwestycji w inne instrumenty zobowiązań kwalifikowalnych)</t>
  </si>
  <si>
    <t>Fundusze własne i zobowiązania kwalifikowalne po korekcie</t>
  </si>
  <si>
    <t>W tym: fundusze własne i zobowiązania podporządkowane</t>
  </si>
  <si>
    <t xml:space="preserve">Kwota ekspozycji ważonej ryzykiem i miara ekspozycji wskaźnika dźwigni grupy restrukturyzacji i uporządkowanej likwidacji </t>
  </si>
  <si>
    <t>Łączna kwota ekspozycji na ryzyko (TREA)</t>
  </si>
  <si>
    <t>Miara ekspozycji całkowitej (TEM)</t>
  </si>
  <si>
    <t xml:space="preserve">Współczynnik funduszy własnych i zobowiązań kwalifikowalnych </t>
  </si>
  <si>
    <t>Kapitał podstawowy Tier I (wyrażony jako odsetek TREA) dostępny po spełnieniu wymogów grupy restrukturyzacji i uporządkowanej likwidacji</t>
  </si>
  <si>
    <t>Wymóg połączonego bufora specyficznego dla instytucji</t>
  </si>
  <si>
    <t>w tym wymóg utrzymywania bufora zabezpieczającego</t>
  </si>
  <si>
    <t>w tym wymóg utrzymywania bufora antycyklicznego</t>
  </si>
  <si>
    <t>w tym wymóg utrzymywania bufora ryzyka systemowego</t>
  </si>
  <si>
    <t>EU-31a</t>
  </si>
  <si>
    <t>w tym bufor globalnych instytucji o znaczeniu systemowym lub innych instytucji o znaczeniu systemowym</t>
  </si>
  <si>
    <t xml:space="preserve">Pozycje uzupełniające </t>
  </si>
  <si>
    <t>EU-32</t>
  </si>
  <si>
    <t>Łączna kwota wyłączonych zobowiązań, o których mowa w art. 72a ust. 2 rozporządzenia (UE) nr 575/2013</t>
  </si>
  <si>
    <t>Klasyfikacja stopni uprzywilejowania w postępowaniu upadłościowym</t>
  </si>
  <si>
    <t xml:space="preserve">Suma kolumn 1–n </t>
  </si>
  <si>
    <t>Opis stopnia uprzywilejowania w postępowaniu upadłościowym (tekst dowolny)</t>
  </si>
  <si>
    <t>Zobowiązania i fundusze własne</t>
  </si>
  <si>
    <t>Zobowiązania i fundusze własne pomniejszone o wyłączone zobowiązania</t>
  </si>
  <si>
    <t>w tym rezydualny termin zapadalności ≥ 1 rok &lt; 2 lata</t>
  </si>
  <si>
    <t>w tym rezydualny termin zapadalności ≥ 2 lata &lt; 5 lat</t>
  </si>
  <si>
    <t>w tym rezydualny termin zapadalności ≥ 5 lat &lt; 10 lat</t>
  </si>
  <si>
    <t>w tym rezydualny termin zapadalności ≥ 10 lat, ale z wyłączeniem wieczystych papierów wartościowych</t>
  </si>
  <si>
    <t>w tym wieczyste papiery wartościowe</t>
  </si>
  <si>
    <t>EU TLAC3a: Kolejność zaspokajania wierzycieli – podmiot restrukturyzacji i uporządkowanej likwidacji</t>
  </si>
  <si>
    <t xml:space="preserve">
w tym wyłączone zobowiązania
 </t>
  </si>
  <si>
    <t>Podzbiór zobowiązań i funduszy własnych pomniejszonych o wyłączone zobowiązania, które są funduszami własnymi i zobowiązaniami potencjalnie kwalifikującymi się do spełnienia [należy wybrać właściwe: MREL/TLAC]</t>
  </si>
  <si>
    <t>Porównanie funduszy własnych, współczynnika kapitałowego oraz wskaźnika dźwigni finansowej z uwzględnieniem i bez uwzględnienia zastosowania rozwiązań przejściowych dotyczących MSSF 9 i analogicznych oczekiwanych strat z tytułu kredytów</t>
  </si>
  <si>
    <t>Dostępny kapitał (kwoty)</t>
  </si>
  <si>
    <t>Kapitał podstawowy Tier 1 (CET1)</t>
  </si>
  <si>
    <t>Kapitał podstawowy Tier 1 (CET1), gdyby nie stosowano rozwiązań przejściowych dotyczących MSSF 9 lub analogicznych oczekiwanych strat z tytułu kredytów</t>
  </si>
  <si>
    <t>Kapitał podstawowy Tier 1, gdyby nie stosowano tymczasowego traktowania niezrealizowanych zysków i strat wycenianych według wartości godziwej przez inne całkowite dochody zgodnie z art. 468 rozporządzenia CRR</t>
  </si>
  <si>
    <t>Kapitał Tier 1</t>
  </si>
  <si>
    <t>Kapitał Tier 1, gdyby nie stosowano rozwiązań przejściowych dotyczących MSSF 9 lub analogicznych oczekiwanych strat z tytułu kredytów</t>
  </si>
  <si>
    <t>4a</t>
  </si>
  <si>
    <t>Kapitał Tier 1, gdyby nie stosowano tymczasowego traktowania niezrealizowanych zysków i strat wycenianych według wartości godziwej przez inne całkowite dochody zgodnie z art. 468 rozporządzenia CRR</t>
  </si>
  <si>
    <t>Łączny kapitał, gdyby nie stosowano rozwiązań przejściowych dotyczących MSSF 9 lub analogicznych oczekiwanych strat z tytułu kredytów</t>
  </si>
  <si>
    <t>Łączny kapitał, gdyby nie stosowano tymczasowego traktowania niezrealizowanych zysków i strat wycenianych według wartości godziwej przez inne całkowite dochody zgodnie z art. 468 rozporządzenia CRR</t>
  </si>
  <si>
    <t>Aktywa ważone ryzykiem (kwoty)</t>
  </si>
  <si>
    <t>Aktywa ważone ryzykiem ogółem</t>
  </si>
  <si>
    <t>Aktywa ważone ryzykiem ogółem, gdyby nie stosowano rozwiązań przejściowych dotyczących MSSF 9 lub analogicznych oczekiwanych strat z tytułu kredytów</t>
  </si>
  <si>
    <t>Współczynniki kapitałowe</t>
  </si>
  <si>
    <t>Kapitał podstawowy Tier 1 (jako procent kwoty ekspozycji na ryzyko)</t>
  </si>
  <si>
    <t>Kapitał podstawowy Tier 1 (jako procent kwoty ekspozycji na ryzyko), gdyby nie stosowano rozwiązań przejściowych dotyczących MSSF 9 lub analogicznych oczekiwanych strat z tytułu kredytów</t>
  </si>
  <si>
    <t>10a</t>
  </si>
  <si>
    <t>Kapitał podstawowy Tier 1 (jako procent kwoty ekspozycji na ryzyko), gdyby nie stosowano tymczasowego traktowania niezrealizowanych zysków i strat wycenianych według wartości godziwej przez inne całkowite dochody zgodnie z art. 468 rozporządzenia CRR</t>
  </si>
  <si>
    <t>Kapitał Tier 1 (jako procent kwoty ekspozycji na ryzyko)</t>
  </si>
  <si>
    <t>Kapitał Tier 1 (jako procent kwoty ekspozycji na ryzyko), gdyby nie stosowano rozwiązań przejściowych dotyczących MSSF 9 lub analogicznych oczekiwanych strat z tytułu kredytów</t>
  </si>
  <si>
    <t>12a</t>
  </si>
  <si>
    <t>Kapitał Tier 1 (jako procent kwoty ekspozycji na ryzyko), gdyby nie stosowano tymczasowego traktowania niezrealizowanych zysków i strat wycenianych według wartości godziwej przez inne całkowite dochody zgodnie z art. 468 rozporządzenia CRR</t>
  </si>
  <si>
    <t>Łączny kapitał (jako procent kwoty ekspozycji na ryzyko)</t>
  </si>
  <si>
    <t>Łączny kapitał (jako procent kwoty ekspozycji na ryzyko), gdyby nie stosowano rozwiązań przejściowych dotyczących MSSF 9 lub analogicznych oczekiwanych strat z tytułu kredytów</t>
  </si>
  <si>
    <t>14a</t>
  </si>
  <si>
    <t>Łączny kapitał (jako procent kwoty ekspozycji na ryzyko), gdyby nie stosowano tymczasowego traktowania niezrealizowanych zysków i strat wycenianych według wartości godziwej przez inne całkowite dochody zgodnie z art. 468 rozporządzenia CRR</t>
  </si>
  <si>
    <t>Wskaźnik dźwigni finansowej</t>
  </si>
  <si>
    <t>Miara ekspozycji całkowitej składającej się na wskaźnik dźwigni</t>
  </si>
  <si>
    <t>Wskaźnik dźwigni finansowej, gdyby nie stosowano rozwiązań przejściowych dotyczących MSSF 9 lub analogicznych oczekiwanych strat z tytułu kredytów</t>
  </si>
  <si>
    <t>17a</t>
  </si>
  <si>
    <t>Wskaźnik dźwigni finansowej, gdyby nie stosowano tymczasowego traktowania niezrealizowanych zysków i strat wycenianych według wartości godziwej przez inne całkowite dochody zgodnie z art. 468 rozporządzenia CRR</t>
  </si>
  <si>
    <t>Kredyty i zaliczki objęte moratoriami ustawowymi i pozaustawowymi</t>
  </si>
  <si>
    <t xml:space="preserve">Skumulowana utrata wartości, skumulowane ujemne zmiany wartości godziwej z tytułu ryzyka kredytowego </t>
  </si>
  <si>
    <t xml:space="preserve">Wartość bilansowa brutto </t>
  </si>
  <si>
    <t xml:space="preserve">Obsługiwane </t>
  </si>
  <si>
    <t xml:space="preserve">Nieobsługiwane </t>
  </si>
  <si>
    <t>Wpływy 
z tytułu ekspozycji niepracujących</t>
  </si>
  <si>
    <t xml:space="preserve">
W tym:
ekspozycje objęte działaniami restrukturyzacyjnymi</t>
  </si>
  <si>
    <t xml:space="preserve">
W tym:
Instrumenty, w przypadku których nastąpił znaczny wzrost ryzyka kredytowego od momentu ich początkowego ujęcia, lecz które nie są dotknięte utratą wartości ze względu na ryzyko kredytowe (Koszyk 2)</t>
  </si>
  <si>
    <t xml:space="preserve">
W tym:
Ekspozycje, w przypadku których występuje małe prawdopodobieństwo spłaty, lecz które nie są przeterminowane lub są przeterminowane &lt;= 90 dni </t>
  </si>
  <si>
    <t>Kredyty i zaliczki objęte moratorium</t>
  </si>
  <si>
    <t>w tym: Gospodarstwa domowe</t>
  </si>
  <si>
    <t xml:space="preserve">   w tym: Zabezpieczone nieruchomościami mieszkalnymi</t>
  </si>
  <si>
    <t>w tym: Przedsiębiorstwa niefinansowe</t>
  </si>
  <si>
    <t xml:space="preserve">   w tym: Małe i średnie przedsiębiorstwa</t>
  </si>
  <si>
    <t xml:space="preserve">   w tym: Zabezpieczone nieruchomościami komercyjnymi</t>
  </si>
  <si>
    <t>Podział kredytów i zaliczek objętych moratoriami ustawowymi i pozaustawowymi według rezydualnego terminu moratoriów</t>
  </si>
  <si>
    <t xml:space="preserve">              Wartość bilansowa brutto</t>
  </si>
  <si>
    <t xml:space="preserve">
W tym:
moratoria ustawowe</t>
  </si>
  <si>
    <t xml:space="preserve">
W tym: 
wygasłe</t>
  </si>
  <si>
    <t>Rezydualny termin moratoriów</t>
  </si>
  <si>
    <t>&lt;= 3 m-ce</t>
  </si>
  <si>
    <t>&gt; 3 m-ce
&lt;= 6 m-cy</t>
  </si>
  <si>
    <t>&gt; 6 m-cy
&lt;= 9 m-cy</t>
  </si>
  <si>
    <t>&gt; 9 m-cy
&lt;= 12 m-cy</t>
  </si>
  <si>
    <t>&gt; 1 rok</t>
  </si>
  <si>
    <t>Kredyty i pożyczki zawnioskowane o odroczenie spłaty</t>
  </si>
  <si>
    <t>Kredyty i zaliczki objęte moratorium (przyznane)</t>
  </si>
  <si>
    <t>Nowo udzielone kredyty i zaliczki w ramach nowych programów gwarancji publicznych wprowadzanych w odpowiedzi na kryzys spowodowany przez COVID-19</t>
  </si>
  <si>
    <t xml:space="preserve">Maksymalna możliwa kwota gwarancji </t>
  </si>
  <si>
    <t>w tym: restrukturyzowane</t>
  </si>
  <si>
    <t>Otrzymane gwarancje publiczne</t>
  </si>
  <si>
    <t>Nowo udzielone kredyty i pożyczki objęte systemem gwarancji publicznych</t>
  </si>
  <si>
    <t>przejściowy</t>
  </si>
  <si>
    <t>tys. zł</t>
  </si>
  <si>
    <t xml:space="preserve">  Banki centralne</t>
  </si>
  <si>
    <t xml:space="preserve">  Sektor instytucji rządowych i samorządowych</t>
  </si>
  <si>
    <t xml:space="preserve">  Instytucje kredytowe</t>
  </si>
  <si>
    <t xml:space="preserve">  Inne instytucje finansowe</t>
  </si>
  <si>
    <t xml:space="preserve">  Przedsiębiorstwa niefinansowe</t>
  </si>
  <si>
    <t xml:space="preserve">            W tym MŚP</t>
  </si>
  <si>
    <t xml:space="preserve">  Gospodarstwa domowe</t>
  </si>
  <si>
    <t xml:space="preserve">        W tym MŚP</t>
  </si>
  <si>
    <t>Koniec kwartału</t>
  </si>
  <si>
    <t>Zakres konsolidacji: skonsolidowanej</t>
  </si>
  <si>
    <t>*dane w odpowiednich okresach obejmują zyski zaliczone do funduszy własnych na podstawie decyzji KNF.</t>
  </si>
  <si>
    <t xml:space="preserve">  W tym: w formie środków pieniężnych</t>
  </si>
  <si>
    <t xml:space="preserve">  (Nie ma zastosowania w UE)</t>
  </si>
  <si>
    <t xml:space="preserve">  W tym: akcje lub odpowiadające im tytuły własności</t>
  </si>
  <si>
    <t xml:space="preserve">  W tym: instrumenty związane z akcjami lub równoważne instrumenty niepieniężne </t>
  </si>
  <si>
    <t xml:space="preserve">  W tym: inne instrumenty</t>
  </si>
  <si>
    <t xml:space="preserve">  W tym: inne formy</t>
  </si>
  <si>
    <t xml:space="preserve">    W tym: odroczone</t>
  </si>
  <si>
    <t xml:space="preserve">  W tym: członkowie organu zarządzającego</t>
  </si>
  <si>
    <t xml:space="preserve">  W tym: pozostali członkowie kadry kierowniczej wyższego szczebla</t>
  </si>
  <si>
    <t xml:space="preserve">  W tym: pozostały określony personel</t>
  </si>
  <si>
    <t xml:space="preserve">  W tym: wynagrodzenie zmienne </t>
  </si>
  <si>
    <t xml:space="preserve">  W tym: wynagrodzenie stałe </t>
  </si>
  <si>
    <t>Aneks Rozporządzenia
2021/637</t>
  </si>
  <si>
    <t>EU IRRBB1 - Ryzyko stopy procentowej w odniesieniu do pozycji nieuwzględnionych w portfelu handlowym</t>
  </si>
  <si>
    <t>Scenariusze wstrząsów nadzorczych</t>
  </si>
  <si>
    <t>Zmiany wyniku odsetkowego netto (NII)</t>
  </si>
  <si>
    <t>Zmiany wartości ekonomicznej kapitału własnego  (MVE)</t>
  </si>
  <si>
    <t>Równoległy wzrost szoku</t>
  </si>
  <si>
    <t>Równoległy spadek szoku</t>
  </si>
  <si>
    <t>Gwałtowniejszy szok (spadek stóp krótkoterminowych i wzrost stóp długoterminowych)</t>
  </si>
  <si>
    <t>Bardziej umiarkowany szok (wzrost stóp krótkoterminowych i spadek stóp długoterminowych)</t>
  </si>
  <si>
    <t>Wzrost szoku dla stóp krótkoterminowych</t>
  </si>
  <si>
    <t>Spadek szoku dla stóp krótkoterminowych</t>
  </si>
  <si>
    <t>Nieprzeterminowane lub przeterminowane o ≤ 30 dni</t>
  </si>
  <si>
    <t xml:space="preserve">   Wypływy z powodu odpisań</t>
  </si>
  <si>
    <t xml:space="preserve">   Wypływ z innych powodów</t>
  </si>
  <si>
    <t>za okres 2022 / 6</t>
  </si>
  <si>
    <t>30.06.2022</t>
  </si>
  <si>
    <t>31.03.2022</t>
  </si>
  <si>
    <t>31.12.2021</t>
  </si>
  <si>
    <t>30.09.2021</t>
  </si>
  <si>
    <t>30.06.2021</t>
  </si>
  <si>
    <t/>
  </si>
  <si>
    <t>PL</t>
  </si>
  <si>
    <t>LU</t>
  </si>
  <si>
    <t>GB</t>
  </si>
  <si>
    <t>AT</t>
  </si>
  <si>
    <t>MT</t>
  </si>
  <si>
    <t>NL</t>
  </si>
  <si>
    <t>US</t>
  </si>
  <si>
    <t>CZ</t>
  </si>
  <si>
    <t>ES</t>
  </si>
  <si>
    <t>MX</t>
  </si>
  <si>
    <t>DE</t>
  </si>
  <si>
    <t>RU</t>
  </si>
  <si>
    <t>EE</t>
  </si>
  <si>
    <t>QA</t>
  </si>
  <si>
    <t>TR</t>
  </si>
  <si>
    <t>IE</t>
  </si>
  <si>
    <t>UA</t>
  </si>
  <si>
    <t>LI</t>
  </si>
  <si>
    <t>BE</t>
  </si>
  <si>
    <t>PE</t>
  </si>
  <si>
    <t>CH</t>
  </si>
  <si>
    <t>FR</t>
  </si>
  <si>
    <t>AE</t>
  </si>
  <si>
    <t>IT</t>
  </si>
  <si>
    <t>BY</t>
  </si>
  <si>
    <t>GE</t>
  </si>
  <si>
    <t>AU</t>
  </si>
  <si>
    <t>FI</t>
  </si>
  <si>
    <t>HU</t>
  </si>
  <si>
    <t>CN</t>
  </si>
  <si>
    <t>NZ</t>
  </si>
  <si>
    <t>MC</t>
  </si>
  <si>
    <t>NO</t>
  </si>
  <si>
    <t>RS</t>
  </si>
  <si>
    <t>MD</t>
  </si>
  <si>
    <t>LT</t>
  </si>
  <si>
    <t>IN</t>
  </si>
  <si>
    <t>DK</t>
  </si>
  <si>
    <t>PH</t>
  </si>
  <si>
    <t>ZW</t>
  </si>
  <si>
    <t>CG</t>
  </si>
  <si>
    <t>NP</t>
  </si>
  <si>
    <t>SK</t>
  </si>
  <si>
    <t>CY</t>
  </si>
  <si>
    <t>LV</t>
  </si>
  <si>
    <t>BD</t>
  </si>
  <si>
    <t>UZ</t>
  </si>
  <si>
    <t>VN</t>
  </si>
  <si>
    <t>NG</t>
  </si>
  <si>
    <t>KR</t>
  </si>
  <si>
    <t>RO</t>
  </si>
  <si>
    <t>IL</t>
  </si>
  <si>
    <t>KZ</t>
  </si>
  <si>
    <t>AZ</t>
  </si>
  <si>
    <t>ET</t>
  </si>
  <si>
    <t>ID</t>
  </si>
  <si>
    <t>SE</t>
  </si>
  <si>
    <t>BG</t>
  </si>
  <si>
    <t>PK</t>
  </si>
  <si>
    <t>CA</t>
  </si>
  <si>
    <t>PT</t>
  </si>
  <si>
    <t>TW</t>
  </si>
  <si>
    <t>PA</t>
  </si>
  <si>
    <t>SI</t>
  </si>
  <si>
    <t>MN</t>
  </si>
  <si>
    <t>AM</t>
  </si>
  <si>
    <t>EG</t>
  </si>
  <si>
    <t>SA</t>
  </si>
  <si>
    <t>AL</t>
  </si>
  <si>
    <t>TJ</t>
  </si>
  <si>
    <t>GR</t>
  </si>
  <si>
    <t>KG</t>
  </si>
  <si>
    <t>RW</t>
  </si>
  <si>
    <t>IQ</t>
  </si>
  <si>
    <t>CM</t>
  </si>
  <si>
    <t>GI</t>
  </si>
  <si>
    <t>KE</t>
  </si>
  <si>
    <t>TM</t>
  </si>
  <si>
    <t>MA</t>
  </si>
  <si>
    <t>GH</t>
  </si>
  <si>
    <t>ZA</t>
  </si>
  <si>
    <t>LB</t>
  </si>
  <si>
    <t>TN</t>
  </si>
  <si>
    <t>HK</t>
  </si>
  <si>
    <t>JP</t>
  </si>
  <si>
    <t>BR</t>
  </si>
  <si>
    <t>TH</t>
  </si>
  <si>
    <t>LY</t>
  </si>
  <si>
    <t>DZ</t>
  </si>
  <si>
    <t>GT</t>
  </si>
  <si>
    <t>MY</t>
  </si>
  <si>
    <t>LK</t>
  </si>
  <si>
    <t>GS</t>
  </si>
  <si>
    <t>TZ</t>
  </si>
  <si>
    <t>CU</t>
  </si>
  <si>
    <t>CO</t>
  </si>
  <si>
    <t>JO</t>
  </si>
  <si>
    <t>VE</t>
  </si>
  <si>
    <t>AF</t>
  </si>
  <si>
    <t>OM</t>
  </si>
  <si>
    <t>AO</t>
  </si>
  <si>
    <t>HR</t>
  </si>
  <si>
    <t>0.0000</t>
  </si>
  <si>
    <t>0.0050</t>
  </si>
  <si>
    <t>0.0150</t>
  </si>
  <si>
    <t>0.0100</t>
  </si>
  <si>
    <t>*dane obejmują zyski zaliczone do funduszy własnych z uwzględnieniem decyzji KNF oraz mających zastosowanie wytycznych EBA.</t>
  </si>
  <si>
    <t>31.12.2021*</t>
  </si>
  <si>
    <t>EU REM5 – Informacje na temat wynagrodzenia pracowników, których działalność zawodowa ma istotny wpływ na profil ryzyka instytucji za 2021 rok</t>
  </si>
  <si>
    <t>EU REM1 – Wynagrodzenie przyznane za 2021 rok</t>
  </si>
  <si>
    <t>Nie</t>
  </si>
  <si>
    <t>TLAC wyrażony jako odsetek TREA</t>
  </si>
  <si>
    <t>TLAC wyrażony jako odsetek TEM</t>
  </si>
  <si>
    <t>* Bez uwzględnienia wymogu bufora połączonego</t>
  </si>
  <si>
    <t>Minimalny wymóg w zakresie funduszy własnych i zobowiązań kwalifikowalnych (MREL) *</t>
  </si>
  <si>
    <t>stopień najniższy</t>
  </si>
  <si>
    <t>stopień najwyższy</t>
  </si>
  <si>
    <t>Kapitał podstawowy (kapitał akcyjny i rezerwowy, ażio emisyjne, zyski zatrzymane, skumulowane całkowite dochody)</t>
  </si>
  <si>
    <t>Instrumenty kapitałowe kwalifikujące się jako kapitał dodatkowy Tier I</t>
  </si>
  <si>
    <t>Instrumenty kapitałowe i pożyczki podporządkowane kwalifikujące się jako kapitał Tier II</t>
  </si>
  <si>
    <t>Pożyczki podporządkowanenieuwzględnione w kapitale Tier II</t>
  </si>
  <si>
    <t>Inne zobowiązania</t>
  </si>
  <si>
    <t>* Dane dotyczą kredytów aktywnych na 30.06.2022r.</t>
  </si>
  <si>
    <t>** Wymóg połączonego bufora wyliczony został z uwzględnieniem specyficznego dla instytucji bufora antycyklicznego.</t>
  </si>
  <si>
    <t>Wymóg połączonego bufora (%) **</t>
  </si>
  <si>
    <t>Łączne wymogi kapitałowe (%) **</t>
  </si>
  <si>
    <t>* Dane obejmują zyski zaliczone do funduszy własnych z uwzględnieniem decyzji KNF oraz mających zastosowanie wytycznych EBA.</t>
  </si>
  <si>
    <t>* Łączne wymogi kapitałowe odnośnie do kapitału podstawowego Tier I wyliczone zostały z uwzględnieniem specyficznego dla instytucji bufora antycyklicznego.</t>
  </si>
  <si>
    <t>Łączne wymogi kapitałowe odnośnie do kapitału podstawowego Tier I instytucji *</t>
  </si>
  <si>
    <t>XXXVII</t>
  </si>
  <si>
    <t xml:space="preserve">   W tym 1250 % RW</t>
  </si>
  <si>
    <t>01001</t>
  </si>
  <si>
    <t>01002</t>
  </si>
  <si>
    <t>01003</t>
  </si>
  <si>
    <t>01004</t>
  </si>
  <si>
    <t>01005</t>
  </si>
  <si>
    <t>01006</t>
  </si>
  <si>
    <t>01007</t>
  </si>
  <si>
    <t>01008</t>
  </si>
  <si>
    <t>01009</t>
  </si>
  <si>
    <t>01010</t>
  </si>
  <si>
    <t>01011</t>
  </si>
  <si>
    <t>01012</t>
  </si>
  <si>
    <t>01013</t>
  </si>
  <si>
    <t>01014</t>
  </si>
  <si>
    <t>01015</t>
  </si>
  <si>
    <t>01016</t>
  </si>
  <si>
    <t>01017</t>
  </si>
  <si>
    <t>01018</t>
  </si>
  <si>
    <t>01019</t>
  </si>
  <si>
    <t>01020</t>
  </si>
  <si>
    <t>01021</t>
  </si>
  <si>
    <t>01022</t>
  </si>
  <si>
    <t>01023</t>
  </si>
  <si>
    <t>01024</t>
  </si>
  <si>
    <t>01025</t>
  </si>
  <si>
    <t>01026</t>
  </si>
  <si>
    <t>01027</t>
  </si>
  <si>
    <t>01028</t>
  </si>
  <si>
    <t>01029</t>
  </si>
  <si>
    <t>01030</t>
  </si>
  <si>
    <t>01031</t>
  </si>
  <si>
    <t>01032</t>
  </si>
  <si>
    <t>01033</t>
  </si>
  <si>
    <t>01034</t>
  </si>
  <si>
    <t>01035</t>
  </si>
  <si>
    <t>01036</t>
  </si>
  <si>
    <t>01037</t>
  </si>
  <si>
    <t>01038</t>
  </si>
  <si>
    <t>01039</t>
  </si>
  <si>
    <t>01040</t>
  </si>
  <si>
    <t>01041</t>
  </si>
  <si>
    <t>01042</t>
  </si>
  <si>
    <t>01043</t>
  </si>
  <si>
    <t>01044</t>
  </si>
  <si>
    <t>01045</t>
  </si>
  <si>
    <t>01046</t>
  </si>
  <si>
    <t>01047</t>
  </si>
  <si>
    <t>01048</t>
  </si>
  <si>
    <t>01049</t>
  </si>
  <si>
    <t>01050</t>
  </si>
  <si>
    <t>01051</t>
  </si>
  <si>
    <t>01052</t>
  </si>
  <si>
    <t>01053</t>
  </si>
  <si>
    <t>01054</t>
  </si>
  <si>
    <t>01055</t>
  </si>
  <si>
    <t>01056</t>
  </si>
  <si>
    <t>01057</t>
  </si>
  <si>
    <t>01058</t>
  </si>
  <si>
    <t>01059</t>
  </si>
  <si>
    <t>01060</t>
  </si>
  <si>
    <t>01061</t>
  </si>
  <si>
    <t>01062</t>
  </si>
  <si>
    <t>01063</t>
  </si>
  <si>
    <t>01064</t>
  </si>
  <si>
    <t>01065</t>
  </si>
  <si>
    <t>01066</t>
  </si>
  <si>
    <t>01067</t>
  </si>
  <si>
    <t>01068</t>
  </si>
  <si>
    <t>01069</t>
  </si>
  <si>
    <t>01070</t>
  </si>
  <si>
    <t>01071</t>
  </si>
  <si>
    <t>01072</t>
  </si>
  <si>
    <t>01073</t>
  </si>
  <si>
    <t>01074</t>
  </si>
  <si>
    <t>01075</t>
  </si>
  <si>
    <t>01076</t>
  </si>
  <si>
    <t>01077</t>
  </si>
  <si>
    <t>01078</t>
  </si>
  <si>
    <t>01079</t>
  </si>
  <si>
    <t>01080</t>
  </si>
  <si>
    <t>01081</t>
  </si>
  <si>
    <t>01082</t>
  </si>
  <si>
    <t>01083</t>
  </si>
  <si>
    <t>01084</t>
  </si>
  <si>
    <t>01085</t>
  </si>
  <si>
    <t>01086</t>
  </si>
  <si>
    <t>01087</t>
  </si>
  <si>
    <t>01088</t>
  </si>
  <si>
    <t>01089</t>
  </si>
  <si>
    <t>01090</t>
  </si>
  <si>
    <t>01091</t>
  </si>
  <si>
    <t>01092</t>
  </si>
  <si>
    <t>01093</t>
  </si>
  <si>
    <t>01094</t>
  </si>
  <si>
    <t>01095</t>
  </si>
  <si>
    <t>01096</t>
  </si>
  <si>
    <t>01097</t>
  </si>
  <si>
    <t>01098</t>
  </si>
  <si>
    <t>01099</t>
  </si>
  <si>
    <t>01100</t>
  </si>
  <si>
    <t>01101</t>
  </si>
  <si>
    <t>01102</t>
  </si>
  <si>
    <t>Najgorszy ze scenariuszy</t>
  </si>
  <si>
    <t>Tier 1 - Grupa</t>
  </si>
  <si>
    <t>Wynik</t>
  </si>
  <si>
    <t>Wartości niematerialne</t>
  </si>
  <si>
    <t>III. Skonsolidowane sprawozdanie z sytuacji finansowej (Aktywa)</t>
  </si>
  <si>
    <t>Wartość firmy</t>
  </si>
  <si>
    <t>Aktywa z tyt. odroczonego podatku dochodowego netto</t>
  </si>
  <si>
    <t>-w tym aktywa netto nie przekraczajace progu z art. 48 ust.1 pkt.a)</t>
  </si>
  <si>
    <t>Zobowiązania podporządkowane</t>
  </si>
  <si>
    <t>III. Skonsolidowane sprawozdanie z sytuacji finansowej (Zobowiązania i Kapitały)</t>
  </si>
  <si>
    <t>- w tym pożyczki kwalifikujace się jako instrumenty w Tier II</t>
  </si>
  <si>
    <t>Kapitał akcyjny</t>
  </si>
  <si>
    <t>Pozostałe kapitały</t>
  </si>
  <si>
    <t>Kapitał z aktualizacji wyceny</t>
  </si>
  <si>
    <t>Udziały niekontrolujące</t>
  </si>
  <si>
    <t>Zyski zatrzymane</t>
  </si>
  <si>
    <t>Wynik roku bieżącego</t>
  </si>
  <si>
    <t>Kapitały razem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</si>
</sst>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43" formatCode="_-* #,##0.00_-;\-* #,##0.00_-;_-* &quot;-&quot;??_-;_-@_-"/>
    <numFmt numFmtId="164" formatCode="_(* #\ ###\ ##0_);_(* \(#\ ###\ ##0\);_(* &quot;-&quot;_);_(@_)"/>
    <numFmt numFmtId="165" formatCode="#,##0_ ;\-#,##0\ "/>
    <numFmt numFmtId="166" formatCode="#,##0.000"/>
    <numFmt numFmtId="167" formatCode="_-* #,##0\ _z_ł_-;\-* #,##0\ _z_ł_-;_-* &quot;-&quot;\ _z_ł_-;_-@_-"/>
    <numFmt numFmtId="168" formatCode="_-* #,##0.00\ _z_ł_-;\-* #,##0.00\ _z_ł_-;_-* &quot;-&quot;??\ _z_ł_-;_-@_-"/>
    <numFmt numFmtId="169" formatCode="#,##0.0000"/>
    <numFmt numFmtId="170" formatCode="#,##0.0"/>
    <numFmt numFmtId="171" formatCode="_-* #,##0\ _z_ł_-;\-* #,##0\ _z_ł_-;_-* &quot;-&quot;??\ _z_ł_-;_-@_-"/>
    <numFmt numFmtId="172" formatCode="_-* #,##0\ _z_ł_-;\-* #,##0\ _z_ł_-;_-* &quot;-&quot;????\ _z_ł_-;_-@_-"/>
    <numFmt numFmtId="173" formatCode="_-* #,##0.000000000000000\ _z_ł_-;\-* #,##0.000000000000000\ _z_ł_-;_-* &quot;-&quot;???????????????\ _z_ł_-;_-@_-"/>
  </numFmts>
  <fonts count="82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2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u/>
      <sz val="11"/>
      <color theme="10"/>
      <name val="Calibri"/>
      <family val="2"/>
      <scheme val="minor"/>
    </font>
    <font>
      <b/>
      <sz val="10"/>
      <name val="Arial"/>
      <family val="2"/>
    </font>
    <font>
      <sz val="8"/>
      <color theme="1"/>
      <name val="Open Sans"/>
      <family val="2"/>
      <charset val="238"/>
    </font>
    <font>
      <b/>
      <sz val="8"/>
      <color rgb="FFEC0000"/>
      <name val="Open Sans"/>
      <family val="2"/>
      <charset val="238"/>
    </font>
    <font>
      <sz val="8"/>
      <name val="Open Sans"/>
      <family val="2"/>
      <charset val="238"/>
    </font>
    <font>
      <b/>
      <sz val="8"/>
      <name val="Open Sans"/>
      <family val="2"/>
      <charset val="238"/>
    </font>
    <font>
      <sz val="10"/>
      <color indexed="8"/>
      <name val="Helvetica Neue"/>
    </font>
    <font>
      <sz val="8"/>
      <name val="Calibri"/>
      <family val="2"/>
      <scheme val="minor"/>
    </font>
    <font>
      <sz val="11"/>
      <color theme="1"/>
      <name val="Santander Text"/>
      <family val="2"/>
      <charset val="238"/>
    </font>
    <font>
      <b/>
      <sz val="24"/>
      <color rgb="FFFF0000"/>
      <name val="Santander Text"/>
      <family val="2"/>
      <charset val="238"/>
    </font>
    <font>
      <b/>
      <sz val="14"/>
      <color rgb="FFFF0000"/>
      <name val="Santander Text"/>
      <family val="2"/>
      <charset val="238"/>
    </font>
    <font>
      <b/>
      <sz val="12"/>
      <color theme="0"/>
      <name val="Santander Text"/>
      <family val="2"/>
      <charset val="238"/>
    </font>
    <font>
      <sz val="9"/>
      <name val="Santander Text"/>
      <family val="2"/>
      <charset val="238"/>
    </font>
    <font>
      <sz val="11"/>
      <name val="Santander Text"/>
      <family val="2"/>
      <charset val="238"/>
    </font>
    <font>
      <b/>
      <sz val="14"/>
      <name val="Santander Text"/>
      <family val="2"/>
      <charset val="238"/>
    </font>
    <font>
      <b/>
      <sz val="8"/>
      <color rgb="FF990000"/>
      <name val="Santander Text"/>
      <family val="2"/>
      <charset val="238"/>
    </font>
    <font>
      <b/>
      <sz val="8"/>
      <color theme="1"/>
      <name val="Santander Text"/>
      <family val="2"/>
      <charset val="238"/>
    </font>
    <font>
      <sz val="8"/>
      <color theme="1"/>
      <name val="Santander Text"/>
      <family val="2"/>
      <charset val="238"/>
    </font>
    <font>
      <b/>
      <sz val="8"/>
      <color rgb="FFEC0000"/>
      <name val="Santander Text"/>
      <family val="2"/>
      <charset val="238"/>
    </font>
    <font>
      <b/>
      <sz val="8"/>
      <color rgb="FFFF0000"/>
      <name val="Santander Text"/>
      <family val="2"/>
      <charset val="238"/>
    </font>
    <font>
      <sz val="7.4"/>
      <name val="Santander Text"/>
      <family val="2"/>
      <charset val="238"/>
    </font>
    <font>
      <sz val="9"/>
      <color theme="1"/>
      <name val="Santander Text"/>
      <family val="2"/>
      <charset val="238"/>
    </font>
    <font>
      <b/>
      <sz val="14"/>
      <color theme="1"/>
      <name val="Santander Text"/>
      <family val="2"/>
      <charset val="238"/>
    </font>
    <font>
      <b/>
      <sz val="11"/>
      <color theme="1"/>
      <name val="Santander Text"/>
      <family val="2"/>
      <charset val="238"/>
    </font>
    <font>
      <i/>
      <sz val="11"/>
      <color rgb="FFAA322F"/>
      <name val="Santander Text"/>
      <family val="2"/>
      <charset val="238"/>
    </font>
    <font>
      <b/>
      <sz val="11"/>
      <color rgb="FFAA322F"/>
      <name val="Santander Text"/>
      <family val="2"/>
      <charset val="238"/>
    </font>
    <font>
      <sz val="8"/>
      <name val="Santander Text"/>
      <family val="2"/>
      <charset val="238"/>
    </font>
    <font>
      <sz val="11"/>
      <color rgb="FFFF0000"/>
      <name val="Santander Text"/>
      <family val="2"/>
      <charset val="238"/>
    </font>
    <font>
      <sz val="7.5"/>
      <color theme="1"/>
      <name val="Santander Text"/>
      <family val="2"/>
      <charset val="238"/>
    </font>
    <font>
      <sz val="14"/>
      <color theme="1"/>
      <name val="Santander Text"/>
      <family val="2"/>
      <charset val="238"/>
    </font>
    <font>
      <b/>
      <sz val="8"/>
      <name val="Santander Text"/>
      <family val="2"/>
      <charset val="238"/>
    </font>
    <font>
      <sz val="10"/>
      <color theme="1"/>
      <name val="Santander Text"/>
      <family val="2"/>
      <charset val="238"/>
    </font>
    <font>
      <sz val="11"/>
      <color theme="0"/>
      <name val="Santander Text"/>
      <family val="2"/>
      <charset val="238"/>
    </font>
    <font>
      <sz val="12"/>
      <color rgb="FF000000"/>
      <name val="Santander Text"/>
      <family val="2"/>
      <charset val="238"/>
    </font>
    <font>
      <b/>
      <sz val="14"/>
      <color rgb="FF000000"/>
      <name val="Santander Text"/>
      <family val="2"/>
      <charset val="238"/>
    </font>
    <font>
      <sz val="11"/>
      <color rgb="FF000000"/>
      <name val="Santander Text"/>
      <family val="2"/>
      <charset val="238"/>
    </font>
    <font>
      <b/>
      <sz val="11"/>
      <color rgb="FF000000"/>
      <name val="Santander Text"/>
      <family val="2"/>
      <charset val="238"/>
    </font>
    <font>
      <b/>
      <sz val="11"/>
      <color rgb="FFFF0000"/>
      <name val="Santander Text"/>
      <family val="2"/>
      <charset val="238"/>
    </font>
    <font>
      <b/>
      <sz val="8"/>
      <color rgb="FFC00000"/>
      <name val="Santander Text"/>
      <family val="2"/>
      <charset val="238"/>
    </font>
    <font>
      <b/>
      <sz val="12"/>
      <color rgb="FF000000"/>
      <name val="Santander Text"/>
      <family val="2"/>
      <charset val="238"/>
    </font>
    <font>
      <sz val="11"/>
      <color rgb="FF990000"/>
      <name val="Santander Text"/>
      <family val="2"/>
      <charset val="238"/>
    </font>
    <font>
      <i/>
      <sz val="8"/>
      <color theme="1"/>
      <name val="Santander Text"/>
      <family val="2"/>
      <charset val="238"/>
    </font>
    <font>
      <b/>
      <i/>
      <sz val="8"/>
      <color theme="1"/>
      <name val="Santander Text"/>
      <family val="2"/>
      <charset val="238"/>
    </font>
    <font>
      <i/>
      <sz val="11"/>
      <color theme="1"/>
      <name val="Santander Text"/>
      <family val="2"/>
      <charset val="238"/>
    </font>
    <font>
      <i/>
      <sz val="11"/>
      <color rgb="FF990000"/>
      <name val="Santander Text"/>
      <family val="2"/>
      <charset val="238"/>
    </font>
    <font>
      <sz val="12"/>
      <color theme="1"/>
      <name val="Santander Text"/>
      <family val="2"/>
      <charset val="238"/>
    </font>
    <font>
      <sz val="8"/>
      <color rgb="FF990000"/>
      <name val="Santander Text"/>
      <family val="2"/>
      <charset val="238"/>
    </font>
    <font>
      <b/>
      <sz val="8.5"/>
      <color rgb="FF990000"/>
      <name val="Santander Text"/>
      <family val="2"/>
      <charset val="238"/>
    </font>
    <font>
      <sz val="8.5"/>
      <color theme="1"/>
      <name val="Santander Text"/>
      <family val="2"/>
      <charset val="238"/>
    </font>
    <font>
      <b/>
      <sz val="10"/>
      <color rgb="FF2F5773"/>
      <name val="Santander Text"/>
      <family val="2"/>
      <charset val="238"/>
    </font>
    <font>
      <sz val="12"/>
      <name val="Santander Text"/>
      <family val="2"/>
      <charset val="238"/>
    </font>
    <font>
      <sz val="8.5"/>
      <name val="Santander Text"/>
      <family val="2"/>
      <charset val="238"/>
    </font>
    <font>
      <b/>
      <sz val="16"/>
      <color theme="1"/>
      <name val="Santander Text"/>
      <family val="2"/>
      <charset val="238"/>
    </font>
    <font>
      <sz val="16"/>
      <color theme="1"/>
      <name val="Santander Text"/>
      <family val="2"/>
      <charset val="238"/>
    </font>
    <font>
      <sz val="8.5"/>
      <color rgb="FF990000"/>
      <name val="Santander Text"/>
      <family val="2"/>
      <charset val="238"/>
    </font>
    <font>
      <b/>
      <sz val="18"/>
      <color rgb="FFFF0000"/>
      <name val="Santander Text"/>
      <family val="2"/>
      <charset val="238"/>
    </font>
    <font>
      <u/>
      <sz val="11"/>
      <color rgb="FF008080"/>
      <name val="Santander Text"/>
      <family val="2"/>
      <charset val="238"/>
    </font>
    <font>
      <sz val="10"/>
      <name val="Santander Text"/>
      <family val="2"/>
      <charset val="238"/>
    </font>
    <font>
      <b/>
      <sz val="12"/>
      <color theme="1"/>
      <name val="Santander Text"/>
      <family val="2"/>
      <charset val="238"/>
    </font>
    <font>
      <sz val="8"/>
      <color rgb="FFEC0000"/>
      <name val="Santander Text"/>
      <family val="2"/>
      <charset val="238"/>
    </font>
    <font>
      <sz val="10"/>
      <color rgb="FF000000"/>
      <name val="Santander Text"/>
      <family val="2"/>
      <charset val="238"/>
    </font>
    <font>
      <sz val="11"/>
      <color rgb="FF0070C0"/>
      <name val="Santander Text"/>
      <family val="2"/>
      <charset val="238"/>
    </font>
    <font>
      <b/>
      <sz val="11"/>
      <name val="Santander Text"/>
      <family val="2"/>
      <charset val="238"/>
    </font>
    <font>
      <sz val="8"/>
      <color rgb="FFFF0000"/>
      <name val="Santander Text"/>
      <family val="2"/>
      <charset val="238"/>
    </font>
    <font>
      <b/>
      <sz val="9"/>
      <name val="Santander Text"/>
      <family val="2"/>
      <charset val="238"/>
    </font>
    <font>
      <b/>
      <sz val="9"/>
      <color rgb="FF7030A0"/>
      <name val="Santander Text"/>
      <family val="2"/>
      <charset val="238"/>
    </font>
    <font>
      <b/>
      <sz val="8"/>
      <color indexed="9"/>
      <name val="Santander Text"/>
      <family val="2"/>
      <charset val="238"/>
    </font>
    <font>
      <b/>
      <sz val="9"/>
      <color theme="1"/>
      <name val="Santander Text"/>
      <family val="2"/>
      <charset val="238"/>
    </font>
    <font>
      <b/>
      <sz val="9"/>
      <color rgb="FF990000"/>
      <name val="Santander Text"/>
      <family val="2"/>
      <charset val="238"/>
    </font>
    <font>
      <sz val="9"/>
      <color indexed="8"/>
      <name val="Santander Text"/>
      <family val="2"/>
      <charset val="238"/>
    </font>
    <font>
      <sz val="9"/>
      <color rgb="FFFF0000"/>
      <name val="Santander Text"/>
      <family val="2"/>
      <charset val="238"/>
    </font>
    <font>
      <b/>
      <sz val="8.5"/>
      <name val="Santander Text"/>
      <family val="2"/>
      <charset val="238"/>
    </font>
    <font>
      <i/>
      <sz val="8.5"/>
      <name val="Santander Text"/>
      <family val="2"/>
      <charset val="238"/>
    </font>
    <font>
      <vertAlign val="superscript"/>
      <sz val="9"/>
      <name val="Santander Text"/>
      <family val="2"/>
      <charset val="238"/>
    </font>
    <font>
      <b/>
      <sz val="8"/>
      <color rgb="FFC00000"/>
      <name val="Open Sans"/>
      <family val="2"/>
      <charset val="238"/>
    </font>
    <font>
      <sz val="10"/>
      <color theme="1"/>
      <name val="Czcionka tekstu podstawowego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DEEDF2"/>
        <bgColor indexed="64"/>
      </patternFill>
    </fill>
  </fills>
  <borders count="9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ck">
        <color rgb="FF990000"/>
      </bottom>
      <diagonal/>
    </border>
    <border>
      <left/>
      <right/>
      <top/>
      <bottom style="dotted">
        <color theme="0" tint="-0.34998626667073579"/>
      </bottom>
      <diagonal/>
    </border>
    <border>
      <left/>
      <right/>
      <top style="dotted">
        <color theme="0" tint="-0.34998626667073579"/>
      </top>
      <bottom style="dotted">
        <color theme="0" tint="-0.34998626667073579"/>
      </bottom>
      <diagonal/>
    </border>
    <border>
      <left/>
      <right/>
      <top style="medium">
        <color rgb="FFEC0000"/>
      </top>
      <bottom style="medium">
        <color rgb="FFEC0000"/>
      </bottom>
      <diagonal/>
    </border>
    <border>
      <left/>
      <right/>
      <top style="thick">
        <color rgb="FFC00000"/>
      </top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/>
      <top style="medium">
        <color rgb="FFFF0000"/>
      </top>
      <bottom style="dotted">
        <color theme="0" tint="-0.34998626667073579"/>
      </bottom>
      <diagonal/>
    </border>
    <border>
      <left/>
      <right/>
      <top style="dotted">
        <color theme="0" tint="-0.34998626667073579"/>
      </top>
      <bottom style="medium">
        <color rgb="FFFF0000"/>
      </bottom>
      <diagonal/>
    </border>
    <border>
      <left/>
      <right/>
      <top style="thick">
        <color rgb="FF990000"/>
      </top>
      <bottom style="medium">
        <color rgb="FFFF0000"/>
      </bottom>
      <diagonal/>
    </border>
    <border>
      <left/>
      <right/>
      <top style="thick">
        <color rgb="FF990000"/>
      </top>
      <bottom/>
      <diagonal/>
    </border>
    <border>
      <left/>
      <right/>
      <top/>
      <bottom style="medium">
        <color rgb="FF990000"/>
      </bottom>
      <diagonal/>
    </border>
    <border>
      <left/>
      <right/>
      <top style="thick">
        <color rgb="FF990000"/>
      </top>
      <bottom style="dotted">
        <color theme="0" tint="-0.34998626667073579"/>
      </bottom>
      <diagonal/>
    </border>
    <border>
      <left/>
      <right/>
      <top style="dotted">
        <color theme="0" tint="-0.34998626667073579"/>
      </top>
      <bottom style="thick">
        <color rgb="FF990000"/>
      </bottom>
      <diagonal/>
    </border>
    <border>
      <left/>
      <right/>
      <top style="dotted">
        <color theme="0" tint="-0.34998626667073579"/>
      </top>
      <bottom/>
      <diagonal/>
    </border>
    <border>
      <left/>
      <right/>
      <top style="medium">
        <color rgb="FFCC0000"/>
      </top>
      <bottom style="thin">
        <color rgb="FF6F7779"/>
      </bottom>
      <diagonal/>
    </border>
    <border>
      <left/>
      <right/>
      <top/>
      <bottom style="thin">
        <color rgb="FF6F7779"/>
      </bottom>
      <diagonal/>
    </border>
    <border>
      <left/>
      <right/>
      <top style="medium">
        <color rgb="FF990000"/>
      </top>
      <bottom style="medium">
        <color rgb="FF990000"/>
      </bottom>
      <diagonal/>
    </border>
    <border>
      <left/>
      <right/>
      <top style="thick">
        <color rgb="FF990000"/>
      </top>
      <bottom style="medium">
        <color rgb="FF990000"/>
      </bottom>
      <diagonal/>
    </border>
    <border>
      <left/>
      <right/>
      <top style="thin">
        <color rgb="FF6F7779"/>
      </top>
      <bottom style="dotted">
        <color theme="0" tint="-0.34998626667073579"/>
      </bottom>
      <diagonal/>
    </border>
    <border>
      <left/>
      <right/>
      <top style="dotted">
        <color theme="0" tint="-0.34998626667073579"/>
      </top>
      <bottom style="thin">
        <color rgb="FF6F7779"/>
      </bottom>
      <diagonal/>
    </border>
    <border>
      <left/>
      <right/>
      <top style="dotted">
        <color theme="0" tint="-0.34998626667073579"/>
      </top>
      <bottom style="medium">
        <color rgb="FFEC0000"/>
      </bottom>
      <diagonal/>
    </border>
    <border>
      <left/>
      <right/>
      <top style="thick">
        <color rgb="FF990000"/>
      </top>
      <bottom style="thick">
        <color rgb="FF990000"/>
      </bottom>
      <diagonal/>
    </border>
    <border>
      <left/>
      <right/>
      <top/>
      <bottom style="thin">
        <color rgb="FF990000"/>
      </bottom>
      <diagonal/>
    </border>
    <border>
      <left/>
      <right/>
      <top style="thin">
        <color rgb="FF990000"/>
      </top>
      <bottom style="medium">
        <color rgb="FF990000"/>
      </bottom>
      <diagonal/>
    </border>
    <border>
      <left/>
      <right/>
      <top style="medium">
        <color rgb="FF990000"/>
      </top>
      <bottom/>
      <diagonal/>
    </border>
    <border>
      <left/>
      <right/>
      <top style="thin">
        <color rgb="FF990000"/>
      </top>
      <bottom style="thick">
        <color rgb="FF990000"/>
      </bottom>
      <diagonal/>
    </border>
    <border>
      <left/>
      <right/>
      <top style="medium">
        <color rgb="FF990000"/>
      </top>
      <bottom style="thick">
        <color rgb="FF990000"/>
      </bottom>
      <diagonal/>
    </border>
    <border>
      <left/>
      <right/>
      <top/>
      <bottom style="medium">
        <color rgb="FFEC0000"/>
      </bottom>
      <diagonal/>
    </border>
    <border>
      <left/>
      <right/>
      <top style="medium">
        <color rgb="FFB00000"/>
      </top>
      <bottom style="medium">
        <color rgb="FFB00000"/>
      </bottom>
      <diagonal/>
    </border>
    <border>
      <left/>
      <right/>
      <top style="medium">
        <color rgb="FFB00000"/>
      </top>
      <bottom/>
      <diagonal/>
    </border>
    <border>
      <left/>
      <right/>
      <top/>
      <bottom style="medium">
        <color rgb="FFC00000"/>
      </bottom>
      <diagonal/>
    </border>
    <border>
      <left/>
      <right/>
      <top style="dotted">
        <color theme="0" tint="-0.34998626667073579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rgb="FF990000"/>
      </top>
      <bottom/>
      <diagonal/>
    </border>
    <border>
      <left/>
      <right/>
      <top style="medium">
        <color theme="0"/>
      </top>
      <bottom style="medium">
        <color rgb="FFC00000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medium">
        <color theme="0"/>
      </left>
      <right/>
      <top style="medium">
        <color theme="0"/>
      </top>
      <bottom style="medium">
        <color rgb="FFC00000"/>
      </bottom>
      <diagonal/>
    </border>
    <border>
      <left/>
      <right/>
      <top style="dotted">
        <color auto="1"/>
      </top>
      <bottom style="medium">
        <color rgb="FFC00000"/>
      </bottom>
      <diagonal/>
    </border>
    <border>
      <left/>
      <right/>
      <top style="dotted">
        <color indexed="64"/>
      </top>
      <bottom/>
      <diagonal/>
    </border>
    <border>
      <left style="medium">
        <color theme="0"/>
      </left>
      <right/>
      <top style="medium">
        <color theme="0"/>
      </top>
      <bottom/>
      <diagonal/>
    </border>
    <border>
      <left/>
      <right style="medium">
        <color theme="0"/>
      </right>
      <top style="medium">
        <color rgb="FFC00000"/>
      </top>
      <bottom style="medium">
        <color rgb="FFC00000"/>
      </bottom>
      <diagonal/>
    </border>
    <border>
      <left/>
      <right style="medium">
        <color theme="0"/>
      </right>
      <top style="dotted">
        <color auto="1"/>
      </top>
      <bottom style="medium">
        <color rgb="FFC00000"/>
      </bottom>
      <diagonal/>
    </border>
    <border>
      <left style="medium">
        <color theme="0"/>
      </left>
      <right/>
      <top/>
      <bottom/>
      <diagonal/>
    </border>
    <border>
      <left style="medium">
        <color theme="0"/>
      </left>
      <right/>
      <top/>
      <bottom style="medium">
        <color rgb="FFC00000"/>
      </bottom>
      <diagonal/>
    </border>
    <border>
      <left/>
      <right/>
      <top/>
      <bottom style="dotted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rgb="FFC00000"/>
      </bottom>
      <diagonal/>
    </border>
    <border>
      <left/>
      <right style="thin">
        <color indexed="64"/>
      </right>
      <top/>
      <bottom style="medium">
        <color rgb="FFC00000"/>
      </bottom>
      <diagonal/>
    </border>
    <border>
      <left/>
      <right/>
      <top style="medium">
        <color rgb="FFC00000"/>
      </top>
      <bottom style="dotted">
        <color indexed="64"/>
      </bottom>
      <diagonal/>
    </border>
    <border>
      <left/>
      <right/>
      <top style="dotted">
        <color indexed="64"/>
      </top>
      <bottom style="medium">
        <color rgb="FFFF0000"/>
      </bottom>
      <diagonal/>
    </border>
    <border>
      <left/>
      <right/>
      <top/>
      <bottom style="thick">
        <color rgb="FFC00000"/>
      </bottom>
      <diagonal/>
    </border>
    <border>
      <left/>
      <right/>
      <top style="dotted">
        <color theme="0" tint="-0.34998626667073579"/>
      </top>
      <bottom style="thick">
        <color rgb="FFC00000"/>
      </bottom>
      <diagonal/>
    </border>
    <border>
      <left/>
      <right/>
      <top style="thin">
        <color rgb="FFC00000"/>
      </top>
      <bottom style="thin">
        <color rgb="FFC00000"/>
      </bottom>
      <diagonal/>
    </border>
    <border>
      <left style="medium">
        <color theme="0"/>
      </left>
      <right/>
      <top/>
      <bottom style="thin">
        <color rgb="FF990000"/>
      </bottom>
      <diagonal/>
    </border>
    <border>
      <left/>
      <right style="medium">
        <color theme="0"/>
      </right>
      <top/>
      <bottom style="thin">
        <color rgb="FFC00000"/>
      </bottom>
      <diagonal/>
    </border>
    <border>
      <left/>
      <right/>
      <top/>
      <bottom style="thin">
        <color rgb="FFC00000"/>
      </bottom>
      <diagonal/>
    </border>
    <border>
      <left style="medium">
        <color theme="0"/>
      </left>
      <right/>
      <top/>
      <bottom style="thin">
        <color rgb="FFC00000"/>
      </bottom>
      <diagonal/>
    </border>
    <border>
      <left/>
      <right style="medium">
        <color theme="0"/>
      </right>
      <top/>
      <bottom/>
      <diagonal/>
    </border>
    <border>
      <left/>
      <right style="medium">
        <color theme="0"/>
      </right>
      <top/>
      <bottom style="thick">
        <color rgb="FFC00000"/>
      </bottom>
      <diagonal/>
    </border>
    <border>
      <left/>
      <right style="medium">
        <color theme="0"/>
      </right>
      <top style="thin">
        <color rgb="FFC00000"/>
      </top>
      <bottom style="thick">
        <color rgb="FFC00000"/>
      </bottom>
      <diagonal/>
    </border>
    <border>
      <left/>
      <right/>
      <top style="thin">
        <color rgb="FFC00000"/>
      </top>
      <bottom style="thick">
        <color rgb="FFC00000"/>
      </bottom>
      <diagonal/>
    </border>
    <border>
      <left/>
      <right style="thick">
        <color theme="0"/>
      </right>
      <top style="thick">
        <color rgb="FF990000"/>
      </top>
      <bottom/>
      <diagonal/>
    </border>
    <border>
      <left/>
      <right style="thick">
        <color theme="0"/>
      </right>
      <top/>
      <bottom style="medium">
        <color rgb="FF990000"/>
      </bottom>
      <diagonal/>
    </border>
    <border>
      <left/>
      <right style="thick">
        <color theme="0"/>
      </right>
      <top/>
      <bottom style="thick">
        <color rgb="FF990000"/>
      </bottom>
      <diagonal/>
    </border>
    <border>
      <left/>
      <right style="thick">
        <color theme="0"/>
      </right>
      <top/>
      <bottom style="medium">
        <color rgb="FFC00000"/>
      </bottom>
      <diagonal/>
    </border>
    <border>
      <left/>
      <right/>
      <top style="medium">
        <color rgb="FFEC0000"/>
      </top>
      <bottom/>
      <diagonal/>
    </border>
    <border>
      <left/>
      <right/>
      <top style="hair">
        <color indexed="64"/>
      </top>
      <bottom style="medium">
        <color rgb="FFFF0000"/>
      </bottom>
      <diagonal/>
    </border>
    <border>
      <left/>
      <right/>
      <top style="thin">
        <color rgb="FF990000"/>
      </top>
      <bottom style="medium">
        <color rgb="FFC00000"/>
      </bottom>
      <diagonal/>
    </border>
    <border>
      <left style="hair">
        <color indexed="64"/>
      </left>
      <right style="hair">
        <color indexed="64"/>
      </right>
      <top style="medium">
        <color rgb="FFC00000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ck">
        <color rgb="FFC00000"/>
      </bottom>
      <diagonal/>
    </border>
    <border>
      <left/>
      <right/>
      <top/>
      <bottom style="thick">
        <color rgb="FFAC0000"/>
      </bottom>
      <diagonal/>
    </border>
    <border>
      <left style="thin">
        <color indexed="64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tted">
        <color theme="0" tint="-0.34998626667073579"/>
      </top>
      <bottom style="thick">
        <color rgb="FFAC0000"/>
      </bottom>
      <diagonal/>
    </border>
    <border>
      <left style="thin">
        <color indexed="64"/>
      </left>
      <right/>
      <top style="thin">
        <color theme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 style="thin">
        <color indexed="64"/>
      </bottom>
      <diagonal/>
    </border>
    <border>
      <left/>
      <right/>
      <top style="thick">
        <color rgb="FFAC0000"/>
      </top>
      <bottom style="hair">
        <color auto="1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medium">
        <color rgb="FFFF0000"/>
      </top>
      <bottom/>
      <diagonal/>
    </border>
    <border>
      <left/>
      <right/>
      <top style="medium">
        <color rgb="FFFF0000"/>
      </top>
      <bottom style="medium">
        <color rgb="FFFF0000"/>
      </bottom>
      <diagonal/>
    </border>
    <border>
      <left/>
      <right/>
      <top style="medium">
        <color theme="0"/>
      </top>
      <bottom style="medium">
        <color theme="0"/>
      </bottom>
      <diagonal/>
    </border>
  </borders>
  <cellStyleXfs count="26">
    <xf numFmtId="0" fontId="0" fillId="0" borderId="0"/>
    <xf numFmtId="9" fontId="2" fillId="0" borderId="0"/>
    <xf numFmtId="0" fontId="3" fillId="3" borderId="5">
      <alignment horizontal="left"/>
    </xf>
    <xf numFmtId="0" fontId="4" fillId="0" borderId="0">
      <alignment vertical="center"/>
    </xf>
    <xf numFmtId="0" fontId="5" fillId="0" borderId="0"/>
    <xf numFmtId="0" fontId="4" fillId="0" borderId="0">
      <alignment vertical="center"/>
    </xf>
    <xf numFmtId="3" fontId="4" fillId="4" borderId="2">
      <alignment horizontal="right" vertical="center"/>
      <protection locked="0"/>
    </xf>
    <xf numFmtId="0" fontId="6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7" fillId="3" borderId="4">
      <alignment horizontal="center" wrapText="1"/>
    </xf>
    <xf numFmtId="0" fontId="2" fillId="0" borderId="0"/>
    <xf numFmtId="0" fontId="2" fillId="0" borderId="0"/>
    <xf numFmtId="168" fontId="2" fillId="0" borderId="0"/>
    <xf numFmtId="0" fontId="1" fillId="0" borderId="0"/>
    <xf numFmtId="43" fontId="2" fillId="0" borderId="0"/>
    <xf numFmtId="0" fontId="1" fillId="0" borderId="0"/>
    <xf numFmtId="0" fontId="1" fillId="0" borderId="0"/>
    <xf numFmtId="9" fontId="1" fillId="0" borderId="0"/>
    <xf numFmtId="0" fontId="12" fillId="0" borderId="0">
      <alignment vertical="top" wrapText="1"/>
    </xf>
    <xf numFmtId="0" fontId="2" fillId="0" borderId="0"/>
    <xf numFmtId="0" fontId="4" fillId="0" borderId="0"/>
    <xf numFmtId="0" fontId="4" fillId="0" borderId="0"/>
    <xf numFmtId="0" fontId="81" fillId="0" borderId="0"/>
  </cellStyleXfs>
  <cellXfs count="739">
    <xf numFmtId="0" fontId="0" fillId="0" borderId="0" xfId="0"/>
    <xf numFmtId="3" fontId="11" fillId="0" borderId="40" xfId="15" applyNumberFormat="1" applyFont="1" applyBorder="1" applyAlignment="1">
      <alignment horizontal="right" vertical="center" wrapText="1"/>
    </xf>
    <xf numFmtId="3" fontId="11" fillId="0" borderId="41" xfId="15" applyNumberFormat="1" applyFont="1" applyBorder="1" applyAlignment="1">
      <alignment horizontal="right" vertical="center"/>
    </xf>
    <xf numFmtId="3" fontId="10" fillId="0" borderId="41" xfId="15" applyNumberFormat="1" applyFont="1" applyBorder="1" applyAlignment="1">
      <alignment horizontal="right" vertical="center"/>
    </xf>
    <xf numFmtId="3" fontId="11" fillId="0" borderId="40" xfId="15" applyNumberFormat="1" applyFont="1" applyBorder="1" applyAlignment="1">
      <alignment horizontal="right" vertical="center"/>
    </xf>
    <xf numFmtId="0" fontId="9" fillId="0" borderId="35" xfId="0" applyFont="1" applyBorder="1"/>
    <xf numFmtId="3" fontId="8" fillId="0" borderId="10" xfId="0" applyNumberFormat="1" applyFont="1" applyBorder="1" applyAlignment="1">
      <alignment horizontal="right" vertical="center"/>
    </xf>
    <xf numFmtId="3" fontId="8" fillId="0" borderId="9" xfId="0" applyNumberFormat="1" applyFont="1" applyBorder="1" applyAlignment="1">
      <alignment horizontal="right" vertical="center"/>
    </xf>
    <xf numFmtId="3" fontId="9" fillId="0" borderId="15" xfId="0" applyNumberFormat="1" applyFont="1" applyBorder="1" applyAlignment="1">
      <alignment horizontal="right" vertical="center"/>
    </xf>
    <xf numFmtId="3" fontId="10" fillId="0" borderId="41" xfId="0" applyNumberFormat="1" applyFont="1" applyBorder="1" applyAlignment="1">
      <alignment horizontal="right" vertical="center"/>
    </xf>
    <xf numFmtId="3" fontId="11" fillId="0" borderId="41" xfId="0" applyNumberFormat="1" applyFont="1" applyBorder="1" applyAlignment="1">
      <alignment horizontal="right" vertical="center"/>
    </xf>
    <xf numFmtId="3" fontId="11" fillId="0" borderId="40" xfId="0" applyNumberFormat="1" applyFont="1" applyBorder="1" applyAlignment="1">
      <alignment horizontal="right" vertical="center"/>
    </xf>
    <xf numFmtId="0" fontId="14" fillId="0" borderId="0" xfId="0" applyFont="1" applyAlignment="1">
      <alignment horizontal="right" vertical="top"/>
    </xf>
    <xf numFmtId="0" fontId="14" fillId="0" borderId="0" xfId="0" applyFont="1"/>
    <xf numFmtId="0" fontId="17" fillId="8" borderId="77" xfId="0" applyFont="1" applyFill="1" applyBorder="1" applyAlignment="1">
      <alignment horizontal="left" vertical="top"/>
    </xf>
    <xf numFmtId="0" fontId="17" fillId="8" borderId="6" xfId="0" applyFont="1" applyFill="1" applyBorder="1" applyAlignment="1">
      <alignment horizontal="left" vertical="top"/>
    </xf>
    <xf numFmtId="0" fontId="14" fillId="0" borderId="80" xfId="0" applyFont="1" applyBorder="1" applyAlignment="1">
      <alignment horizontal="right"/>
    </xf>
    <xf numFmtId="0" fontId="14" fillId="0" borderId="81" xfId="7" applyNumberFormat="1" applyFont="1" applyBorder="1" applyAlignment="1">
      <alignment wrapText="1"/>
    </xf>
    <xf numFmtId="16" fontId="14" fillId="0" borderId="80" xfId="0" applyNumberFormat="1" applyFont="1" applyBorder="1" applyAlignment="1">
      <alignment horizontal="right"/>
    </xf>
    <xf numFmtId="0" fontId="14" fillId="0" borderId="81" xfId="7" applyNumberFormat="1" applyFont="1" applyBorder="1" applyAlignment="1">
      <alignment horizontal="left" wrapText="1"/>
    </xf>
    <xf numFmtId="0" fontId="14" fillId="0" borderId="82" xfId="7" applyNumberFormat="1" applyFont="1" applyBorder="1" applyAlignment="1">
      <alignment horizontal="left" wrapText="1"/>
    </xf>
    <xf numFmtId="0" fontId="18" fillId="0" borderId="0" xfId="0" applyFont="1"/>
    <xf numFmtId="0" fontId="19" fillId="0" borderId="0" xfId="0" applyFont="1"/>
    <xf numFmtId="0" fontId="20" fillId="0" borderId="0" xfId="0" applyFont="1"/>
    <xf numFmtId="3" fontId="21" fillId="0" borderId="0" xfId="0" applyNumberFormat="1" applyFont="1" applyAlignment="1">
      <alignment horizontal="center"/>
    </xf>
    <xf numFmtId="3" fontId="21" fillId="0" borderId="8" xfId="0" applyNumberFormat="1" applyFont="1" applyBorder="1" applyAlignment="1">
      <alignment horizontal="center" vertical="center" wrapText="1"/>
    </xf>
    <xf numFmtId="3" fontId="21" fillId="0" borderId="8" xfId="0" applyNumberFormat="1" applyFont="1" applyBorder="1" applyAlignment="1">
      <alignment horizontal="center"/>
    </xf>
    <xf numFmtId="0" fontId="22" fillId="0" borderId="9" xfId="0" applyFont="1" applyBorder="1" applyAlignment="1">
      <alignment horizontal="right" vertical="center" wrapText="1"/>
    </xf>
    <xf numFmtId="0" fontId="22" fillId="0" borderId="9" xfId="0" applyFont="1" applyBorder="1" applyAlignment="1">
      <alignment vertical="center"/>
    </xf>
    <xf numFmtId="3" fontId="22" fillId="0" borderId="9" xfId="0" applyNumberFormat="1" applyFont="1" applyBorder="1" applyAlignment="1">
      <alignment horizontal="right" vertical="center"/>
    </xf>
    <xf numFmtId="0" fontId="23" fillId="0" borderId="10" xfId="0" applyFont="1" applyBorder="1" applyAlignment="1">
      <alignment horizontal="right" vertical="center"/>
    </xf>
    <xf numFmtId="49" fontId="23" fillId="0" borderId="10" xfId="0" applyNumberFormat="1" applyFont="1" applyBorder="1" applyAlignment="1">
      <alignment horizontal="left" vertical="center" wrapText="1"/>
    </xf>
    <xf numFmtId="3" fontId="23" fillId="0" borderId="10" xfId="0" applyNumberFormat="1" applyFont="1" applyBorder="1" applyAlignment="1">
      <alignment horizontal="right" vertical="center"/>
    </xf>
    <xf numFmtId="0" fontId="22" fillId="0" borderId="10" xfId="0" applyFont="1" applyBorder="1" applyAlignment="1">
      <alignment horizontal="right" vertical="center"/>
    </xf>
    <xf numFmtId="0" fontId="22" fillId="0" borderId="10" xfId="0" applyFont="1" applyBorder="1" applyAlignment="1">
      <alignment vertical="center"/>
    </xf>
    <xf numFmtId="49" fontId="22" fillId="0" borderId="10" xfId="0" applyNumberFormat="1" applyFont="1" applyBorder="1" applyAlignment="1">
      <alignment horizontal="left" vertical="center" wrapText="1"/>
    </xf>
    <xf numFmtId="0" fontId="24" fillId="0" borderId="11" xfId="0" applyFont="1" applyBorder="1" applyAlignment="1">
      <alignment vertical="center"/>
    </xf>
    <xf numFmtId="3" fontId="25" fillId="0" borderId="11" xfId="0" applyNumberFormat="1" applyFont="1" applyBorder="1" applyAlignment="1">
      <alignment horizontal="right" vertical="center"/>
    </xf>
    <xf numFmtId="0" fontId="27" fillId="0" borderId="0" xfId="0" applyFont="1"/>
    <xf numFmtId="0" fontId="14" fillId="0" borderId="0" xfId="0" applyFont="1" applyAlignment="1">
      <alignment horizontal="right"/>
    </xf>
    <xf numFmtId="0" fontId="28" fillId="0" borderId="0" xfId="0" applyFont="1"/>
    <xf numFmtId="0" fontId="29" fillId="0" borderId="0" xfId="0" applyFont="1"/>
    <xf numFmtId="0" fontId="30" fillId="0" borderId="0" xfId="0" applyFont="1" applyAlignment="1">
      <alignment vertical="center" wrapText="1"/>
    </xf>
    <xf numFmtId="0" fontId="31" fillId="0" borderId="0" xfId="0" applyFont="1" applyAlignment="1">
      <alignment vertical="center" wrapText="1"/>
    </xf>
    <xf numFmtId="0" fontId="32" fillId="0" borderId="14" xfId="0" applyFont="1" applyBorder="1" applyAlignment="1">
      <alignment horizontal="right" vertical="center"/>
    </xf>
    <xf numFmtId="0" fontId="32" fillId="0" borderId="14" xfId="0" applyFont="1" applyBorder="1" applyAlignment="1">
      <alignment vertical="center" wrapText="1"/>
    </xf>
    <xf numFmtId="3" fontId="32" fillId="0" borderId="10" xfId="0" applyNumberFormat="1" applyFont="1" applyBorder="1" applyAlignment="1">
      <alignment horizontal="center" vertical="center"/>
    </xf>
    <xf numFmtId="3" fontId="32" fillId="0" borderId="10" xfId="0" applyNumberFormat="1" applyFont="1" applyBorder="1" applyAlignment="1">
      <alignment horizontal="right" vertical="center"/>
    </xf>
    <xf numFmtId="3" fontId="32" fillId="0" borderId="10" xfId="0" applyNumberFormat="1" applyFont="1" applyBorder="1" applyAlignment="1">
      <alignment vertical="center"/>
    </xf>
    <xf numFmtId="0" fontId="32" fillId="0" borderId="10" xfId="0" applyFont="1" applyBorder="1" applyAlignment="1">
      <alignment horizontal="right" vertical="center"/>
    </xf>
    <xf numFmtId="0" fontId="32" fillId="0" borderId="10" xfId="0" applyFont="1" applyBorder="1" applyAlignment="1">
      <alignment vertical="center" wrapText="1"/>
    </xf>
    <xf numFmtId="3" fontId="32" fillId="0" borderId="14" xfId="0" applyNumberFormat="1" applyFont="1" applyBorder="1" applyAlignment="1">
      <alignment horizontal="center" vertical="center"/>
    </xf>
    <xf numFmtId="1" fontId="14" fillId="0" borderId="0" xfId="0" applyNumberFormat="1" applyFont="1"/>
    <xf numFmtId="0" fontId="33" fillId="0" borderId="0" xfId="0" applyFont="1"/>
    <xf numFmtId="0" fontId="27" fillId="0" borderId="0" xfId="0" applyFont="1" applyAlignment="1">
      <alignment horizontal="right"/>
    </xf>
    <xf numFmtId="0" fontId="20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35" fillId="0" borderId="0" xfId="0" applyFont="1"/>
    <xf numFmtId="0" fontId="14" fillId="0" borderId="0" xfId="0" applyFont="1" applyBorder="1"/>
    <xf numFmtId="0" fontId="36" fillId="0" borderId="10" xfId="0" applyFont="1" applyBorder="1" applyAlignment="1">
      <alignment vertical="center" wrapText="1"/>
    </xf>
    <xf numFmtId="0" fontId="37" fillId="0" borderId="0" xfId="0" applyFont="1" applyAlignment="1">
      <alignment vertical="center"/>
    </xf>
    <xf numFmtId="3" fontId="21" fillId="0" borderId="8" xfId="0" applyNumberFormat="1" applyFont="1" applyBorder="1" applyAlignment="1">
      <alignment horizontal="center" wrapText="1"/>
    </xf>
    <xf numFmtId="0" fontId="23" fillId="0" borderId="9" xfId="0" applyFont="1" applyBorder="1" applyAlignment="1">
      <alignment horizontal="right" vertical="center" wrapText="1"/>
    </xf>
    <xf numFmtId="0" fontId="23" fillId="0" borderId="9" xfId="0" applyFont="1" applyBorder="1" applyAlignment="1">
      <alignment horizontal="left" vertical="center" wrapText="1"/>
    </xf>
    <xf numFmtId="3" fontId="23" fillId="7" borderId="10" xfId="0" applyNumberFormat="1" applyFont="1" applyFill="1" applyBorder="1" applyAlignment="1">
      <alignment horizontal="right" vertical="center"/>
    </xf>
    <xf numFmtId="0" fontId="14" fillId="0" borderId="0" xfId="0" applyFont="1" applyAlignment="1">
      <alignment horizontal="left"/>
    </xf>
    <xf numFmtId="0" fontId="22" fillId="0" borderId="0" xfId="0" applyFont="1"/>
    <xf numFmtId="0" fontId="23" fillId="0" borderId="0" xfId="0" applyFont="1"/>
    <xf numFmtId="0" fontId="23" fillId="0" borderId="0" xfId="0" applyFont="1" applyAlignment="1">
      <alignment horizontal="right"/>
    </xf>
    <xf numFmtId="0" fontId="23" fillId="0" borderId="0" xfId="0" applyFont="1" applyAlignment="1">
      <alignment horizontal="left"/>
    </xf>
    <xf numFmtId="3" fontId="21" fillId="0" borderId="8" xfId="0" applyNumberFormat="1" applyFont="1" applyBorder="1" applyAlignment="1">
      <alignment horizontal="center" vertical="center"/>
    </xf>
    <xf numFmtId="0" fontId="14" fillId="0" borderId="0" xfId="0" applyFont="1" applyAlignment="1">
      <alignment vertical="center"/>
    </xf>
    <xf numFmtId="0" fontId="36" fillId="0" borderId="10" xfId="0" applyFont="1" applyBorder="1" applyAlignment="1">
      <alignment horizontal="right" vertical="center"/>
    </xf>
    <xf numFmtId="0" fontId="33" fillId="0" borderId="0" xfId="0" applyFont="1" applyAlignment="1">
      <alignment wrapText="1"/>
    </xf>
    <xf numFmtId="0" fontId="36" fillId="0" borderId="10" xfId="0" applyFont="1" applyBorder="1" applyAlignment="1">
      <alignment horizontal="right" vertical="center" wrapText="1"/>
    </xf>
    <xf numFmtId="0" fontId="23" fillId="0" borderId="0" xfId="0" applyFont="1" applyAlignment="1">
      <alignment vertical="center"/>
    </xf>
    <xf numFmtId="0" fontId="38" fillId="0" borderId="0" xfId="0" applyFont="1"/>
    <xf numFmtId="0" fontId="39" fillId="0" borderId="0" xfId="0" applyFont="1" applyAlignment="1">
      <alignment vertical="center"/>
    </xf>
    <xf numFmtId="0" fontId="40" fillId="0" borderId="7" xfId="0" applyFont="1" applyBorder="1" applyAlignment="1">
      <alignment vertical="center"/>
    </xf>
    <xf numFmtId="0" fontId="41" fillId="0" borderId="0" xfId="0" applyFont="1" applyAlignment="1">
      <alignment vertical="center" wrapText="1"/>
    </xf>
    <xf numFmtId="0" fontId="42" fillId="0" borderId="0" xfId="0" applyFont="1" applyAlignment="1">
      <alignment vertical="center" wrapText="1"/>
    </xf>
    <xf numFmtId="0" fontId="21" fillId="0" borderId="17" xfId="0" applyFont="1" applyBorder="1" applyAlignment="1">
      <alignment horizontal="center" vertical="center"/>
    </xf>
    <xf numFmtId="0" fontId="21" fillId="0" borderId="18" xfId="0" applyFont="1" applyBorder="1" applyAlignment="1">
      <alignment horizontal="center" vertical="center"/>
    </xf>
    <xf numFmtId="0" fontId="21" fillId="0" borderId="8" xfId="0" applyFont="1" applyBorder="1" applyAlignment="1">
      <alignment horizontal="left" wrapText="1"/>
    </xf>
    <xf numFmtId="0" fontId="21" fillId="0" borderId="8" xfId="0" applyFont="1" applyBorder="1" applyAlignment="1">
      <alignment horizontal="center" vertical="center" wrapText="1"/>
    </xf>
    <xf numFmtId="0" fontId="21" fillId="0" borderId="71" xfId="0" applyFont="1" applyBorder="1" applyAlignment="1">
      <alignment horizontal="center" vertical="center" wrapText="1"/>
    </xf>
    <xf numFmtId="3" fontId="32" fillId="0" borderId="10" xfId="0" quotePrefix="1" applyNumberFormat="1" applyFont="1" applyBorder="1" applyAlignment="1">
      <alignment horizontal="right" vertical="center" wrapText="1"/>
    </xf>
    <xf numFmtId="3" fontId="32" fillId="0" borderId="9" xfId="0" applyNumberFormat="1" applyFont="1" applyBorder="1" applyAlignment="1">
      <alignment horizontal="right" vertical="center"/>
    </xf>
    <xf numFmtId="3" fontId="14" fillId="0" borderId="0" xfId="0" applyNumberFormat="1" applyFont="1" applyAlignment="1">
      <alignment horizontal="right" vertical="center"/>
    </xf>
    <xf numFmtId="169" fontId="14" fillId="0" borderId="0" xfId="0" applyNumberFormat="1" applyFont="1" applyAlignment="1">
      <alignment vertical="center"/>
    </xf>
    <xf numFmtId="3" fontId="14" fillId="0" borderId="0" xfId="0" applyNumberFormat="1" applyFont="1" applyAlignment="1">
      <alignment horizontal="right"/>
    </xf>
    <xf numFmtId="3" fontId="21" fillId="0" borderId="8" xfId="13" applyNumberFormat="1" applyFont="1" applyBorder="1" applyAlignment="1">
      <alignment horizontal="left" vertical="center" wrapText="1"/>
    </xf>
    <xf numFmtId="3" fontId="21" fillId="0" borderId="8" xfId="13" applyNumberFormat="1" applyFont="1" applyBorder="1" applyAlignment="1">
      <alignment horizontal="right" wrapText="1"/>
    </xf>
    <xf numFmtId="3" fontId="32" fillId="0" borderId="19" xfId="13" applyNumberFormat="1" applyFont="1" applyBorder="1" applyAlignment="1">
      <alignment horizontal="left" vertical="center" wrapText="1"/>
    </xf>
    <xf numFmtId="164" fontId="32" fillId="0" borderId="19" xfId="0" applyNumberFormat="1" applyFont="1" applyBorder="1" applyAlignment="1">
      <alignment horizontal="right"/>
    </xf>
    <xf numFmtId="3" fontId="32" fillId="0" borderId="10" xfId="13" applyNumberFormat="1" applyFont="1" applyBorder="1" applyAlignment="1">
      <alignment horizontal="left" vertical="center" wrapText="1"/>
    </xf>
    <xf numFmtId="3" fontId="32" fillId="0" borderId="20" xfId="13" applyNumberFormat="1" applyFont="1" applyBorder="1" applyAlignment="1">
      <alignment horizontal="right" vertical="center" wrapText="1"/>
    </xf>
    <xf numFmtId="3" fontId="32" fillId="0" borderId="20" xfId="13" applyNumberFormat="1" applyFont="1" applyBorder="1" applyAlignment="1">
      <alignment horizontal="left" vertical="center" wrapText="1"/>
    </xf>
    <xf numFmtId="164" fontId="32" fillId="0" borderId="20" xfId="0" applyNumberFormat="1" applyFont="1" applyBorder="1" applyAlignment="1">
      <alignment horizontal="right"/>
    </xf>
    <xf numFmtId="0" fontId="40" fillId="0" borderId="0" xfId="0" applyFont="1"/>
    <xf numFmtId="0" fontId="40" fillId="0" borderId="0" xfId="0" applyFont="1" applyAlignment="1">
      <alignment vertical="center" wrapText="1"/>
    </xf>
    <xf numFmtId="164" fontId="44" fillId="0" borderId="0" xfId="0" applyNumberFormat="1" applyFont="1" applyAlignment="1">
      <alignment horizontal="right" wrapText="1"/>
    </xf>
    <xf numFmtId="0" fontId="32" fillId="0" borderId="10" xfId="0" applyFont="1" applyBorder="1" applyAlignment="1">
      <alignment horizontal="left" vertical="center" wrapText="1"/>
    </xf>
    <xf numFmtId="0" fontId="43" fillId="0" borderId="0" xfId="0" applyFont="1"/>
    <xf numFmtId="0" fontId="25" fillId="0" borderId="11" xfId="0" applyFont="1" applyBorder="1" applyAlignment="1">
      <alignment vertical="center"/>
    </xf>
    <xf numFmtId="0" fontId="25" fillId="0" borderId="11" xfId="0" applyFont="1" applyBorder="1" applyAlignment="1">
      <alignment horizontal="left" vertical="center"/>
    </xf>
    <xf numFmtId="0" fontId="42" fillId="0" borderId="0" xfId="0" applyFont="1"/>
    <xf numFmtId="0" fontId="14" fillId="0" borderId="0" xfId="0" applyFont="1" applyAlignment="1">
      <alignment horizontal="center"/>
    </xf>
    <xf numFmtId="3" fontId="21" fillId="0" borderId="0" xfId="0" applyNumberFormat="1" applyFont="1" applyAlignment="1">
      <alignment horizontal="center" vertical="center" wrapText="1"/>
    </xf>
    <xf numFmtId="3" fontId="32" fillId="0" borderId="14" xfId="0" applyNumberFormat="1" applyFont="1" applyBorder="1" applyAlignment="1">
      <alignment horizontal="right" vertical="center"/>
    </xf>
    <xf numFmtId="0" fontId="36" fillId="0" borderId="21" xfId="0" applyFont="1" applyBorder="1" applyAlignment="1">
      <alignment horizontal="right" vertical="center"/>
    </xf>
    <xf numFmtId="0" fontId="36" fillId="0" borderId="21" xfId="0" applyFont="1" applyBorder="1" applyAlignment="1">
      <alignment vertical="center" wrapText="1"/>
    </xf>
    <xf numFmtId="3" fontId="36" fillId="0" borderId="21" xfId="0" applyNumberFormat="1" applyFont="1" applyBorder="1" applyAlignment="1">
      <alignment horizontal="right" vertical="center"/>
    </xf>
    <xf numFmtId="3" fontId="36" fillId="0" borderId="10" xfId="0" applyNumberFormat="1" applyFont="1" applyBorder="1" applyAlignment="1">
      <alignment horizontal="right" vertical="center"/>
    </xf>
    <xf numFmtId="0" fontId="34" fillId="0" borderId="0" xfId="0" applyFont="1" applyAlignment="1">
      <alignment vertical="center"/>
    </xf>
    <xf numFmtId="0" fontId="40" fillId="0" borderId="0" xfId="0" applyFont="1" applyAlignment="1">
      <alignment vertical="center"/>
    </xf>
    <xf numFmtId="0" fontId="36" fillId="0" borderId="10" xfId="0" applyFont="1" applyBorder="1" applyAlignment="1">
      <alignment horizontal="left" vertical="center" wrapText="1"/>
    </xf>
    <xf numFmtId="0" fontId="28" fillId="0" borderId="0" xfId="0" applyFont="1" applyAlignment="1">
      <alignment vertical="center"/>
    </xf>
    <xf numFmtId="0" fontId="45" fillId="0" borderId="0" xfId="0" applyFont="1" applyAlignment="1">
      <alignment vertical="center"/>
    </xf>
    <xf numFmtId="0" fontId="41" fillId="5" borderId="0" xfId="0" applyFont="1" applyFill="1" applyAlignment="1">
      <alignment vertical="center" wrapText="1"/>
    </xf>
    <xf numFmtId="0" fontId="46" fillId="0" borderId="0" xfId="0" applyFont="1"/>
    <xf numFmtId="0" fontId="22" fillId="0" borderId="18" xfId="14" applyFont="1" applyBorder="1" applyAlignment="1">
      <alignment horizontal="center" vertical="center"/>
    </xf>
    <xf numFmtId="14" fontId="21" fillId="0" borderId="18" xfId="14" applyNumberFormat="1" applyFont="1" applyBorder="1" applyAlignment="1">
      <alignment horizontal="left" vertical="center"/>
    </xf>
    <xf numFmtId="0" fontId="22" fillId="0" borderId="24" xfId="14" applyFont="1" applyBorder="1" applyAlignment="1">
      <alignment horizontal="center" vertical="center"/>
    </xf>
    <xf numFmtId="0" fontId="22" fillId="0" borderId="22" xfId="14" applyFont="1" applyBorder="1" applyAlignment="1">
      <alignment horizontal="right" vertical="center"/>
    </xf>
    <xf numFmtId="0" fontId="22" fillId="0" borderId="22" xfId="14" applyFont="1" applyBorder="1" applyAlignment="1">
      <alignment horizontal="left" vertical="center"/>
    </xf>
    <xf numFmtId="0" fontId="22" fillId="0" borderId="23" xfId="14" applyFont="1" applyBorder="1" applyAlignment="1">
      <alignment horizontal="center" vertical="center"/>
    </xf>
    <xf numFmtId="0" fontId="22" fillId="0" borderId="27" xfId="14" applyFont="1" applyBorder="1" applyAlignment="1">
      <alignment horizontal="right" vertical="center"/>
    </xf>
    <xf numFmtId="0" fontId="22" fillId="0" borderId="27" xfId="14" applyFont="1" applyBorder="1" applyAlignment="1">
      <alignment vertical="center"/>
    </xf>
    <xf numFmtId="165" fontId="22" fillId="2" borderId="10" xfId="15" applyNumberFormat="1" applyFont="1" applyFill="1" applyBorder="1" applyAlignment="1">
      <alignment horizontal="right" vertical="center"/>
    </xf>
    <xf numFmtId="165" fontId="22" fillId="0" borderId="10" xfId="15" applyNumberFormat="1" applyFont="1" applyBorder="1" applyAlignment="1">
      <alignment horizontal="right" vertical="center"/>
    </xf>
    <xf numFmtId="0" fontId="22" fillId="0" borderId="10" xfId="14" applyFont="1" applyBorder="1" applyAlignment="1">
      <alignment horizontal="right" vertical="center"/>
    </xf>
    <xf numFmtId="0" fontId="22" fillId="0" borderId="10" xfId="14" applyFont="1" applyBorder="1" applyAlignment="1">
      <alignment vertical="center" wrapText="1"/>
    </xf>
    <xf numFmtId="0" fontId="47" fillId="0" borderId="10" xfId="14" applyFont="1" applyBorder="1" applyAlignment="1">
      <alignment horizontal="right" vertical="center"/>
    </xf>
    <xf numFmtId="0" fontId="47" fillId="0" borderId="10" xfId="14" applyFont="1" applyBorder="1" applyAlignment="1">
      <alignment horizontal="left" vertical="center" wrapText="1"/>
    </xf>
    <xf numFmtId="165" fontId="47" fillId="0" borderId="10" xfId="15" applyNumberFormat="1" applyFont="1" applyBorder="1" applyAlignment="1">
      <alignment horizontal="right" vertical="center"/>
    </xf>
    <xf numFmtId="165" fontId="48" fillId="2" borderId="10" xfId="15" applyNumberFormat="1" applyFont="1" applyFill="1" applyBorder="1" applyAlignment="1">
      <alignment horizontal="right" vertical="center"/>
    </xf>
    <xf numFmtId="0" fontId="24" fillId="0" borderId="27" xfId="14" applyFont="1" applyBorder="1" applyAlignment="1">
      <alignment horizontal="right" vertical="center"/>
    </xf>
    <xf numFmtId="0" fontId="24" fillId="0" borderId="27" xfId="14" applyFont="1" applyBorder="1" applyAlignment="1">
      <alignment vertical="center"/>
    </xf>
    <xf numFmtId="165" fontId="24" fillId="2" borderId="10" xfId="15" applyNumberFormat="1" applyFont="1" applyFill="1" applyBorder="1" applyAlignment="1">
      <alignment horizontal="right" vertical="center"/>
    </xf>
    <xf numFmtId="165" fontId="24" fillId="0" borderId="10" xfId="15" applyNumberFormat="1" applyFont="1" applyBorder="1" applyAlignment="1">
      <alignment horizontal="right" vertical="center"/>
    </xf>
    <xf numFmtId="0" fontId="24" fillId="0" borderId="10" xfId="14" applyFont="1" applyBorder="1" applyAlignment="1">
      <alignment horizontal="right" vertical="center"/>
    </xf>
    <xf numFmtId="0" fontId="24" fillId="0" borderId="10" xfId="14" applyFont="1" applyBorder="1" applyAlignment="1">
      <alignment vertical="center" wrapText="1"/>
    </xf>
    <xf numFmtId="0" fontId="48" fillId="0" borderId="10" xfId="14" applyFont="1" applyBorder="1" applyAlignment="1">
      <alignment vertical="center" wrapText="1"/>
    </xf>
    <xf numFmtId="0" fontId="47" fillId="0" borderId="27" xfId="14" applyFont="1" applyBorder="1" applyAlignment="1">
      <alignment horizontal="right" vertical="center"/>
    </xf>
    <xf numFmtId="0" fontId="48" fillId="0" borderId="27" xfId="14" applyFont="1" applyBorder="1" applyAlignment="1">
      <alignment vertical="center" wrapText="1"/>
    </xf>
    <xf numFmtId="165" fontId="47" fillId="0" borderId="27" xfId="15" applyNumberFormat="1" applyFont="1" applyBorder="1" applyAlignment="1">
      <alignment horizontal="right" vertical="center"/>
    </xf>
    <xf numFmtId="0" fontId="25" fillId="0" borderId="10" xfId="14" applyFont="1" applyBorder="1" applyAlignment="1">
      <alignment horizontal="right" vertical="center"/>
    </xf>
    <xf numFmtId="0" fontId="25" fillId="0" borderId="10" xfId="14" applyFont="1" applyBorder="1" applyAlignment="1">
      <alignment vertical="center" wrapText="1"/>
    </xf>
    <xf numFmtId="165" fontId="25" fillId="2" borderId="10" xfId="15" applyNumberFormat="1" applyFont="1" applyFill="1" applyBorder="1" applyAlignment="1">
      <alignment horizontal="right" vertical="center"/>
    </xf>
    <xf numFmtId="165" fontId="25" fillId="0" borderId="10" xfId="15" applyNumberFormat="1" applyFont="1" applyBorder="1" applyAlignment="1">
      <alignment horizontal="right" vertical="center"/>
    </xf>
    <xf numFmtId="0" fontId="25" fillId="0" borderId="28" xfId="14" applyFont="1" applyBorder="1" applyAlignment="1">
      <alignment horizontal="right" vertical="center"/>
    </xf>
    <xf numFmtId="0" fontId="25" fillId="0" borderId="28" xfId="14" applyFont="1" applyBorder="1" applyAlignment="1">
      <alignment vertical="center" wrapText="1"/>
    </xf>
    <xf numFmtId="9" fontId="25" fillId="2" borderId="28" xfId="14" applyNumberFormat="1" applyFont="1" applyFill="1" applyBorder="1" applyAlignment="1">
      <alignment horizontal="right" vertical="center"/>
    </xf>
    <xf numFmtId="14" fontId="21" fillId="0" borderId="8" xfId="14" applyNumberFormat="1" applyFont="1" applyBorder="1" applyAlignment="1">
      <alignment horizontal="center" vertical="center" wrapText="1"/>
    </xf>
    <xf numFmtId="0" fontId="51" fillId="0" borderId="0" xfId="0" applyFont="1"/>
    <xf numFmtId="0" fontId="51" fillId="0" borderId="0" xfId="0" applyFont="1" applyAlignment="1">
      <alignment vertical="center"/>
    </xf>
    <xf numFmtId="0" fontId="51" fillId="0" borderId="0" xfId="0" applyFont="1" applyAlignment="1">
      <alignment vertical="center" wrapText="1"/>
    </xf>
    <xf numFmtId="0" fontId="52" fillId="0" borderId="30" xfId="0" applyFont="1" applyBorder="1" applyAlignment="1">
      <alignment horizontal="right"/>
    </xf>
    <xf numFmtId="0" fontId="53" fillId="0" borderId="42" xfId="0" applyFont="1" applyBorder="1" applyAlignment="1">
      <alignment horizontal="center" vertical="center" wrapText="1"/>
    </xf>
    <xf numFmtId="0" fontId="53" fillId="0" borderId="32" xfId="0" applyFont="1" applyBorder="1" applyAlignment="1">
      <alignment horizontal="left" vertical="center" wrapText="1"/>
    </xf>
    <xf numFmtId="0" fontId="53" fillId="0" borderId="0" xfId="0" applyFont="1" applyAlignment="1">
      <alignment horizontal="left" vertical="center" wrapText="1"/>
    </xf>
    <xf numFmtId="0" fontId="51" fillId="0" borderId="8" xfId="0" applyFont="1" applyBorder="1" applyAlignment="1">
      <alignment vertical="center" wrapText="1"/>
    </xf>
    <xf numFmtId="0" fontId="54" fillId="0" borderId="8" xfId="0" applyFont="1" applyBorder="1" applyAlignment="1">
      <alignment vertical="center" wrapText="1"/>
    </xf>
    <xf numFmtId="0" fontId="53" fillId="6" borderId="8" xfId="0" applyFont="1" applyFill="1" applyBorder="1" applyAlignment="1">
      <alignment horizontal="center" vertical="center" wrapText="1"/>
    </xf>
    <xf numFmtId="0" fontId="53" fillId="0" borderId="8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left" vertical="center" wrapText="1"/>
    </xf>
    <xf numFmtId="3" fontId="23" fillId="0" borderId="9" xfId="0" applyNumberFormat="1" applyFont="1" applyBorder="1" applyAlignment="1">
      <alignment horizontal="right" vertical="center"/>
    </xf>
    <xf numFmtId="3" fontId="23" fillId="0" borderId="0" xfId="0" applyNumberFormat="1" applyFont="1" applyAlignment="1">
      <alignment horizontal="right" vertical="center"/>
    </xf>
    <xf numFmtId="0" fontId="22" fillId="0" borderId="10" xfId="0" applyFont="1" applyBorder="1" applyAlignment="1">
      <alignment horizontal="right" vertical="center" wrapText="1"/>
    </xf>
    <xf numFmtId="0" fontId="22" fillId="0" borderId="10" xfId="0" applyFont="1" applyBorder="1" applyAlignment="1">
      <alignment horizontal="left" vertical="center" wrapText="1"/>
    </xf>
    <xf numFmtId="0" fontId="23" fillId="0" borderId="10" xfId="0" applyFont="1" applyBorder="1" applyAlignment="1">
      <alignment horizontal="right" vertical="center" wrapText="1"/>
    </xf>
    <xf numFmtId="0" fontId="23" fillId="0" borderId="10" xfId="0" applyFont="1" applyBorder="1" applyAlignment="1">
      <alignment horizontal="left" vertical="center" wrapText="1"/>
    </xf>
    <xf numFmtId="0" fontId="32" fillId="0" borderId="10" xfId="0" applyFont="1" applyBorder="1" applyAlignment="1">
      <alignment horizontal="right" vertical="center" wrapText="1"/>
    </xf>
    <xf numFmtId="3" fontId="32" fillId="0" borderId="0" xfId="0" applyNumberFormat="1" applyFont="1" applyAlignment="1">
      <alignment horizontal="right" vertical="center"/>
    </xf>
    <xf numFmtId="0" fontId="24" fillId="0" borderId="15" xfId="0" applyFont="1" applyBorder="1" applyAlignment="1">
      <alignment horizontal="right" vertical="center"/>
    </xf>
    <xf numFmtId="0" fontId="24" fillId="0" borderId="15" xfId="0" applyFont="1" applyBorder="1" applyAlignment="1">
      <alignment horizontal="left" vertical="center"/>
    </xf>
    <xf numFmtId="3" fontId="24" fillId="0" borderId="15" xfId="0" applyNumberFormat="1" applyFont="1" applyBorder="1" applyAlignment="1">
      <alignment horizontal="right" vertical="center"/>
    </xf>
    <xf numFmtId="3" fontId="24" fillId="0" borderId="13" xfId="0" applyNumberFormat="1" applyFont="1" applyBorder="1" applyAlignment="1">
      <alignment horizontal="right" vertical="center"/>
    </xf>
    <xf numFmtId="0" fontId="55" fillId="0" borderId="0" xfId="0" applyFont="1" applyAlignment="1">
      <alignment vertical="center"/>
    </xf>
    <xf numFmtId="0" fontId="23" fillId="0" borderId="9" xfId="0" applyFont="1" applyBorder="1" applyAlignment="1">
      <alignment horizontal="right" wrapText="1"/>
    </xf>
    <xf numFmtId="0" fontId="23" fillId="0" borderId="9" xfId="0" applyFont="1" applyBorder="1" applyAlignment="1">
      <alignment horizontal="left" wrapText="1"/>
    </xf>
    <xf numFmtId="3" fontId="23" fillId="0" borderId="9" xfId="0" applyNumberFormat="1" applyFont="1" applyBorder="1" applyAlignment="1">
      <alignment horizontal="right"/>
    </xf>
    <xf numFmtId="0" fontId="56" fillId="0" borderId="0" xfId="0" applyFont="1"/>
    <xf numFmtId="0" fontId="56" fillId="0" borderId="0" xfId="0" applyFont="1" applyAlignment="1">
      <alignment vertical="center"/>
    </xf>
    <xf numFmtId="0" fontId="14" fillId="0" borderId="0" xfId="0" applyFont="1" applyAlignment="1">
      <alignment vertical="center" wrapText="1"/>
    </xf>
    <xf numFmtId="0" fontId="52" fillId="0" borderId="18" xfId="0" applyFont="1" applyBorder="1" applyAlignment="1">
      <alignment horizontal="right"/>
    </xf>
    <xf numFmtId="0" fontId="52" fillId="0" borderId="0" xfId="0" applyFont="1" applyAlignment="1">
      <alignment horizontal="right"/>
    </xf>
    <xf numFmtId="0" fontId="21" fillId="0" borderId="37" xfId="0" applyFont="1" applyBorder="1" applyAlignment="1">
      <alignment horizontal="center" vertical="center" wrapText="1"/>
    </xf>
    <xf numFmtId="0" fontId="53" fillId="0" borderId="0" xfId="0" applyFont="1" applyAlignment="1">
      <alignment horizontal="center" vertical="center" wrapText="1"/>
    </xf>
    <xf numFmtId="0" fontId="53" fillId="6" borderId="0" xfId="0" applyFont="1" applyFill="1" applyAlignment="1">
      <alignment horizontal="center" vertical="center" wrapText="1"/>
    </xf>
    <xf numFmtId="0" fontId="53" fillId="0" borderId="8" xfId="0" applyFont="1" applyBorder="1" applyAlignment="1">
      <alignment horizontal="center" wrapText="1"/>
    </xf>
    <xf numFmtId="0" fontId="22" fillId="0" borderId="9" xfId="0" applyFont="1" applyBorder="1" applyAlignment="1">
      <alignment vertical="center" wrapText="1"/>
    </xf>
    <xf numFmtId="0" fontId="22" fillId="0" borderId="10" xfId="0" applyFont="1" applyBorder="1" applyAlignment="1">
      <alignment vertical="center" wrapText="1"/>
    </xf>
    <xf numFmtId="0" fontId="23" fillId="0" borderId="10" xfId="0" applyFont="1" applyBorder="1" applyAlignment="1">
      <alignment vertical="center" wrapText="1"/>
    </xf>
    <xf numFmtId="0" fontId="24" fillId="0" borderId="35" xfId="0" applyFont="1" applyBorder="1" applyAlignment="1">
      <alignment horizontal="right" vertical="center"/>
    </xf>
    <xf numFmtId="0" fontId="24" fillId="0" borderId="35" xfId="0" applyFont="1" applyBorder="1" applyAlignment="1">
      <alignment vertical="center"/>
    </xf>
    <xf numFmtId="3" fontId="24" fillId="0" borderId="35" xfId="0" applyNumberFormat="1" applyFont="1" applyBorder="1" applyAlignment="1">
      <alignment horizontal="right" vertical="center"/>
    </xf>
    <xf numFmtId="0" fontId="54" fillId="0" borderId="0" xfId="0" applyFont="1" applyAlignment="1">
      <alignment vertical="center" wrapText="1"/>
    </xf>
    <xf numFmtId="0" fontId="54" fillId="0" borderId="0" xfId="0" applyFont="1" applyAlignment="1">
      <alignment horizontal="center" vertical="center" wrapText="1"/>
    </xf>
    <xf numFmtId="0" fontId="51" fillId="6" borderId="8" xfId="0" applyFont="1" applyFill="1" applyBorder="1" applyAlignment="1">
      <alignment vertical="center" wrapText="1"/>
    </xf>
    <xf numFmtId="0" fontId="24" fillId="0" borderId="35" xfId="0" applyFont="1" applyBorder="1" applyAlignment="1">
      <alignment horizontal="left" vertical="center"/>
    </xf>
    <xf numFmtId="0" fontId="21" fillId="0" borderId="8" xfId="0" applyFont="1" applyBorder="1" applyAlignment="1">
      <alignment horizontal="center" vertical="center" wrapText="1"/>
    </xf>
    <xf numFmtId="0" fontId="14" fillId="0" borderId="0" xfId="0" applyFont="1" applyAlignment="1"/>
    <xf numFmtId="0" fontId="52" fillId="0" borderId="18" xfId="0" applyFont="1" applyBorder="1" applyAlignment="1">
      <alignment horizontal="center"/>
    </xf>
    <xf numFmtId="0" fontId="41" fillId="0" borderId="0" xfId="0" applyFont="1" applyAlignment="1">
      <alignment vertical="center"/>
    </xf>
    <xf numFmtId="0" fontId="58" fillId="0" borderId="0" xfId="0" applyFont="1" applyAlignment="1">
      <alignment vertical="center" wrapText="1"/>
    </xf>
    <xf numFmtId="0" fontId="28" fillId="0" borderId="0" xfId="0" applyFont="1" applyAlignment="1">
      <alignment horizontal="left"/>
    </xf>
    <xf numFmtId="0" fontId="59" fillId="0" borderId="0" xfId="0" applyFont="1"/>
    <xf numFmtId="0" fontId="53" fillId="0" borderId="24" xfId="0" applyFont="1" applyBorder="1" applyAlignment="1">
      <alignment horizontal="center" vertical="center" wrapText="1"/>
    </xf>
    <xf numFmtId="0" fontId="60" fillId="0" borderId="8" xfId="0" applyFont="1" applyBorder="1" applyAlignment="1">
      <alignment horizontal="center" vertical="center" wrapText="1"/>
    </xf>
    <xf numFmtId="0" fontId="52" fillId="0" borderId="18" xfId="0" applyFont="1" applyBorder="1" applyAlignment="1">
      <alignment horizontal="center" vertical="center"/>
    </xf>
    <xf numFmtId="0" fontId="23" fillId="0" borderId="9" xfId="0" applyFont="1" applyBorder="1" applyAlignment="1">
      <alignment wrapText="1"/>
    </xf>
    <xf numFmtId="0" fontId="44" fillId="0" borderId="0" xfId="0" applyFont="1" applyAlignment="1">
      <alignment horizontal="left" wrapText="1"/>
    </xf>
    <xf numFmtId="0" fontId="21" fillId="0" borderId="8" xfId="0" applyFont="1" applyBorder="1" applyAlignment="1">
      <alignment horizontal="right" wrapText="1"/>
    </xf>
    <xf numFmtId="0" fontId="44" fillId="0" borderId="8" xfId="0" applyFont="1" applyBorder="1" applyAlignment="1">
      <alignment horizontal="left" wrapText="1"/>
    </xf>
    <xf numFmtId="3" fontId="32" fillId="0" borderId="9" xfId="15" applyNumberFormat="1" applyFont="1" applyBorder="1" applyAlignment="1">
      <alignment wrapText="1"/>
    </xf>
    <xf numFmtId="3" fontId="32" fillId="0" borderId="10" xfId="15" applyNumberFormat="1" applyFont="1" applyBorder="1" applyAlignment="1">
      <alignment vertical="center" wrapText="1"/>
    </xf>
    <xf numFmtId="3" fontId="32" fillId="0" borderId="28" xfId="15" applyNumberFormat="1" applyFont="1" applyBorder="1" applyAlignment="1">
      <alignment vertical="center" wrapText="1"/>
    </xf>
    <xf numFmtId="3" fontId="24" fillId="0" borderId="11" xfId="15" applyNumberFormat="1" applyFont="1" applyBorder="1" applyAlignment="1">
      <alignment vertical="center" wrapText="1"/>
    </xf>
    <xf numFmtId="0" fontId="14" fillId="0" borderId="0" xfId="0" applyFont="1" applyAlignment="1">
      <alignment horizontal="center" vertical="center" wrapText="1"/>
    </xf>
    <xf numFmtId="0" fontId="29" fillId="0" borderId="0" xfId="0" applyFont="1" applyAlignment="1">
      <alignment vertical="center" wrapText="1"/>
    </xf>
    <xf numFmtId="9" fontId="21" fillId="0" borderId="18" xfId="1" applyFont="1" applyBorder="1" applyAlignment="1">
      <alignment horizontal="center"/>
    </xf>
    <xf numFmtId="0" fontId="21" fillId="0" borderId="18" xfId="0" applyFont="1" applyBorder="1" applyAlignment="1">
      <alignment horizontal="center" wrapText="1"/>
    </xf>
    <xf numFmtId="9" fontId="21" fillId="0" borderId="34" xfId="1" applyFont="1" applyBorder="1" applyAlignment="1">
      <alignment horizontal="center"/>
    </xf>
    <xf numFmtId="0" fontId="21" fillId="0" borderId="34" xfId="0" applyFont="1" applyBorder="1" applyAlignment="1">
      <alignment horizontal="center" wrapText="1"/>
    </xf>
    <xf numFmtId="3" fontId="32" fillId="0" borderId="9" xfId="15" applyNumberFormat="1" applyFont="1" applyBorder="1" applyAlignment="1">
      <alignment horizontal="right" vertical="center" wrapText="1"/>
    </xf>
    <xf numFmtId="3" fontId="32" fillId="0" borderId="9" xfId="15" applyNumberFormat="1" applyFont="1" applyBorder="1" applyAlignment="1">
      <alignment vertical="center" wrapText="1"/>
    </xf>
    <xf numFmtId="3" fontId="32" fillId="0" borderId="10" xfId="15" applyNumberFormat="1" applyFont="1" applyBorder="1" applyAlignment="1">
      <alignment horizontal="right" vertical="center" wrapText="1"/>
    </xf>
    <xf numFmtId="3" fontId="24" fillId="0" borderId="11" xfId="15" applyNumberFormat="1" applyFont="1" applyBorder="1" applyAlignment="1">
      <alignment horizontal="right" vertical="center" wrapText="1"/>
    </xf>
    <xf numFmtId="0" fontId="20" fillId="0" borderId="0" xfId="5" applyFont="1" applyAlignment="1">
      <alignment vertical="center"/>
    </xf>
    <xf numFmtId="0" fontId="23" fillId="0" borderId="0" xfId="0" applyFont="1" applyAlignment="1">
      <alignment horizontal="center" vertical="center" wrapText="1"/>
    </xf>
    <xf numFmtId="0" fontId="37" fillId="0" borderId="0" xfId="0" applyFont="1" applyAlignment="1">
      <alignment vertical="center" wrapText="1"/>
    </xf>
    <xf numFmtId="0" fontId="23" fillId="0" borderId="8" xfId="0" applyFont="1" applyBorder="1"/>
    <xf numFmtId="3" fontId="32" fillId="0" borderId="19" xfId="15" applyNumberFormat="1" applyFont="1" applyBorder="1" applyAlignment="1">
      <alignment horizontal="right" vertical="center" wrapText="1"/>
    </xf>
    <xf numFmtId="3" fontId="32" fillId="0" borderId="9" xfId="15" applyNumberFormat="1" applyFont="1" applyBorder="1" applyAlignment="1">
      <alignment horizontal="left" vertical="center" wrapText="1"/>
    </xf>
    <xf numFmtId="170" fontId="32" fillId="0" borderId="9" xfId="0" applyNumberFormat="1" applyFont="1" applyBorder="1" applyAlignment="1">
      <alignment horizontal="right" vertical="center"/>
    </xf>
    <xf numFmtId="3" fontId="32" fillId="0" borderId="10" xfId="15" applyNumberFormat="1" applyFont="1" applyBorder="1" applyAlignment="1">
      <alignment horizontal="left" vertical="center" wrapText="1"/>
    </xf>
    <xf numFmtId="3" fontId="32" fillId="7" borderId="10" xfId="0" applyNumberFormat="1" applyFont="1" applyFill="1" applyBorder="1" applyAlignment="1">
      <alignment horizontal="right" vertical="center"/>
    </xf>
    <xf numFmtId="3" fontId="32" fillId="0" borderId="28" xfId="15" applyNumberFormat="1" applyFont="1" applyBorder="1" applyAlignment="1">
      <alignment horizontal="right" vertical="center" wrapText="1"/>
    </xf>
    <xf numFmtId="3" fontId="32" fillId="0" borderId="28" xfId="15" applyNumberFormat="1" applyFont="1" applyBorder="1" applyAlignment="1">
      <alignment horizontal="left" vertical="center" wrapText="1"/>
    </xf>
    <xf numFmtId="3" fontId="32" fillId="7" borderId="28" xfId="0" applyNumberFormat="1" applyFont="1" applyFill="1" applyBorder="1" applyAlignment="1">
      <alignment horizontal="right" vertical="center"/>
    </xf>
    <xf numFmtId="0" fontId="24" fillId="0" borderId="11" xfId="0" applyFont="1" applyBorder="1" applyAlignment="1">
      <alignment horizontal="right" vertical="center" wrapText="1"/>
    </xf>
    <xf numFmtId="0" fontId="24" fillId="0" borderId="11" xfId="0" applyFont="1" applyBorder="1" applyAlignment="1">
      <alignment horizontal="left" vertical="center" wrapText="1"/>
    </xf>
    <xf numFmtId="3" fontId="24" fillId="7" borderId="11" xfId="0" applyNumberFormat="1" applyFont="1" applyFill="1" applyBorder="1" applyAlignment="1">
      <alignment horizontal="right" vertical="center"/>
    </xf>
    <xf numFmtId="0" fontId="23" fillId="0" borderId="0" xfId="0" applyFont="1" applyAlignment="1">
      <alignment vertical="top"/>
    </xf>
    <xf numFmtId="0" fontId="61" fillId="0" borderId="0" xfId="0" applyFont="1"/>
    <xf numFmtId="0" fontId="37" fillId="0" borderId="0" xfId="0" applyFont="1"/>
    <xf numFmtId="0" fontId="21" fillId="0" borderId="0" xfId="0" applyFont="1" applyAlignment="1">
      <alignment horizontal="right" wrapText="1"/>
    </xf>
    <xf numFmtId="0" fontId="62" fillId="0" borderId="0" xfId="0" applyFont="1" applyAlignment="1">
      <alignment horizontal="center" vertical="center"/>
    </xf>
    <xf numFmtId="9" fontId="21" fillId="0" borderId="18" xfId="1" applyFont="1" applyBorder="1" applyAlignment="1">
      <alignment horizontal="center" vertical="center"/>
    </xf>
    <xf numFmtId="9" fontId="21" fillId="0" borderId="18" xfId="1" applyFont="1" applyBorder="1" applyAlignment="1">
      <alignment horizontal="center" vertical="center" wrapText="1"/>
    </xf>
    <xf numFmtId="3" fontId="24" fillId="0" borderId="11" xfId="15" applyNumberFormat="1" applyFont="1" applyBorder="1" applyAlignment="1">
      <alignment horizontal="left" vertical="center" wrapText="1"/>
    </xf>
    <xf numFmtId="0" fontId="21" fillId="0" borderId="18" xfId="0" applyFont="1" applyBorder="1" applyAlignment="1">
      <alignment horizontal="right" wrapText="1"/>
    </xf>
    <xf numFmtId="0" fontId="21" fillId="0" borderId="32" xfId="0" applyFont="1" applyBorder="1" applyAlignment="1">
      <alignment horizontal="center" vertical="center" wrapText="1"/>
    </xf>
    <xf numFmtId="0" fontId="19" fillId="0" borderId="0" xfId="0" applyFont="1" applyAlignment="1">
      <alignment vertical="center"/>
    </xf>
    <xf numFmtId="0" fontId="21" fillId="0" borderId="17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1" fillId="0" borderId="8" xfId="0" applyFont="1" applyBorder="1" applyAlignment="1">
      <alignment horizontal="right" vertical="center" wrapText="1"/>
    </xf>
    <xf numFmtId="0" fontId="21" fillId="0" borderId="18" xfId="0" applyFont="1" applyBorder="1" applyAlignment="1">
      <alignment horizontal="right" vertical="center" wrapText="1"/>
    </xf>
    <xf numFmtId="3" fontId="32" fillId="0" borderId="40" xfId="15" applyNumberFormat="1" applyFont="1" applyBorder="1" applyAlignment="1">
      <alignment horizontal="right" vertical="center" wrapText="1"/>
    </xf>
    <xf numFmtId="3" fontId="32" fillId="0" borderId="40" xfId="0" applyNumberFormat="1" applyFont="1" applyBorder="1" applyAlignment="1">
      <alignment horizontal="right" vertical="center"/>
    </xf>
    <xf numFmtId="3" fontId="32" fillId="0" borderId="41" xfId="15" applyNumberFormat="1" applyFont="1" applyBorder="1" applyAlignment="1">
      <alignment horizontal="right" vertical="center" wrapText="1"/>
    </xf>
    <xf numFmtId="164" fontId="32" fillId="0" borderId="41" xfId="0" applyNumberFormat="1" applyFont="1" applyBorder="1" applyAlignment="1">
      <alignment horizontal="left" vertical="center"/>
    </xf>
    <xf numFmtId="3" fontId="32" fillId="0" borderId="41" xfId="0" applyNumberFormat="1" applyFont="1" applyBorder="1" applyAlignment="1">
      <alignment horizontal="right" vertical="center"/>
    </xf>
    <xf numFmtId="3" fontId="36" fillId="0" borderId="41" xfId="15" applyNumberFormat="1" applyFont="1" applyBorder="1" applyAlignment="1">
      <alignment horizontal="right" vertical="center" wrapText="1"/>
    </xf>
    <xf numFmtId="0" fontId="63" fillId="0" borderId="0" xfId="0" applyFont="1" applyAlignment="1">
      <alignment horizontal="center" vertical="center" wrapText="1"/>
    </xf>
    <xf numFmtId="0" fontId="63" fillId="0" borderId="0" xfId="0" applyFont="1" applyAlignment="1">
      <alignment horizontal="center" vertical="center"/>
    </xf>
    <xf numFmtId="0" fontId="63" fillId="0" borderId="8" xfId="0" applyFont="1" applyBorder="1" applyAlignment="1">
      <alignment horizontal="center" vertical="center" wrapText="1"/>
    </xf>
    <xf numFmtId="0" fontId="63" fillId="0" borderId="8" xfId="0" applyFont="1" applyBorder="1" applyAlignment="1">
      <alignment horizontal="center" vertical="center"/>
    </xf>
    <xf numFmtId="3" fontId="36" fillId="0" borderId="40" xfId="15" applyNumberFormat="1" applyFont="1" applyBorder="1" applyAlignment="1">
      <alignment horizontal="right" vertical="center" wrapText="1"/>
    </xf>
    <xf numFmtId="164" fontId="36" fillId="0" borderId="40" xfId="0" applyNumberFormat="1" applyFont="1" applyBorder="1" applyAlignment="1">
      <alignment horizontal="left" vertical="center" wrapText="1"/>
    </xf>
    <xf numFmtId="164" fontId="32" fillId="0" borderId="41" xfId="0" applyNumberFormat="1" applyFont="1" applyBorder="1" applyAlignment="1">
      <alignment horizontal="left" vertical="center" wrapText="1"/>
    </xf>
    <xf numFmtId="164" fontId="36" fillId="0" borderId="41" xfId="0" applyNumberFormat="1" applyFont="1" applyBorder="1" applyAlignment="1">
      <alignment horizontal="left" vertical="center" wrapText="1"/>
    </xf>
    <xf numFmtId="0" fontId="19" fillId="0" borderId="8" xfId="0" applyFont="1" applyBorder="1" applyAlignment="1">
      <alignment vertical="center"/>
    </xf>
    <xf numFmtId="0" fontId="19" fillId="0" borderId="34" xfId="0" applyFont="1" applyBorder="1" applyAlignment="1">
      <alignment horizontal="center"/>
    </xf>
    <xf numFmtId="0" fontId="21" fillId="0" borderId="34" xfId="0" applyFont="1" applyBorder="1" applyAlignment="1">
      <alignment horizontal="right" wrapText="1"/>
    </xf>
    <xf numFmtId="0" fontId="19" fillId="0" borderId="8" xfId="0" applyFont="1" applyBorder="1" applyAlignment="1">
      <alignment horizontal="center"/>
    </xf>
    <xf numFmtId="164" fontId="36" fillId="0" borderId="41" xfId="0" applyNumberFormat="1" applyFont="1" applyBorder="1" applyAlignment="1">
      <alignment vertical="center"/>
    </xf>
    <xf numFmtId="0" fontId="14" fillId="0" borderId="0" xfId="0" applyFont="1" applyAlignment="1">
      <alignment vertical="top"/>
    </xf>
    <xf numFmtId="164" fontId="32" fillId="0" borderId="41" xfId="0" applyNumberFormat="1" applyFont="1" applyBorder="1" applyAlignment="1">
      <alignment vertical="center"/>
    </xf>
    <xf numFmtId="3" fontId="32" fillId="0" borderId="41" xfId="15" applyNumberFormat="1" applyFont="1" applyBorder="1" applyAlignment="1">
      <alignment horizontal="right" vertical="center"/>
    </xf>
    <xf numFmtId="0" fontId="14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164" fontId="36" fillId="0" borderId="40" xfId="0" applyNumberFormat="1" applyFont="1" applyBorder="1" applyAlignment="1">
      <alignment horizontal="left" vertical="center"/>
    </xf>
    <xf numFmtId="3" fontId="36" fillId="0" borderId="40" xfId="15" applyNumberFormat="1" applyFont="1" applyBorder="1" applyAlignment="1">
      <alignment horizontal="right" vertical="center"/>
    </xf>
    <xf numFmtId="0" fontId="21" fillId="0" borderId="24" xfId="0" applyFont="1" applyBorder="1" applyAlignment="1">
      <alignment horizontal="center" vertical="center" wrapText="1"/>
    </xf>
    <xf numFmtId="0" fontId="19" fillId="0" borderId="32" xfId="0" applyFont="1" applyBorder="1" applyAlignment="1">
      <alignment horizontal="center"/>
    </xf>
    <xf numFmtId="0" fontId="21" fillId="0" borderId="8" xfId="0" applyFont="1" applyBorder="1" applyAlignment="1">
      <alignment horizontal="center" wrapText="1"/>
    </xf>
    <xf numFmtId="0" fontId="14" fillId="0" borderId="0" xfId="0" applyFont="1" applyAlignment="1">
      <alignment wrapText="1"/>
    </xf>
    <xf numFmtId="0" fontId="29" fillId="0" borderId="0" xfId="0" applyFont="1" applyAlignment="1">
      <alignment horizontal="left"/>
    </xf>
    <xf numFmtId="0" fontId="19" fillId="0" borderId="8" xfId="0" applyFont="1" applyBorder="1" applyAlignment="1">
      <alignment horizontal="center" vertical="center"/>
    </xf>
    <xf numFmtId="0" fontId="64" fillId="0" borderId="0" xfId="0" applyFont="1" applyAlignment="1">
      <alignment vertical="center"/>
    </xf>
    <xf numFmtId="0" fontId="24" fillId="0" borderId="35" xfId="0" applyFont="1" applyBorder="1"/>
    <xf numFmtId="0" fontId="65" fillId="0" borderId="35" xfId="0" applyFont="1" applyBorder="1"/>
    <xf numFmtId="0" fontId="66" fillId="0" borderId="0" xfId="0" applyFont="1" applyAlignment="1">
      <alignment horizontal="left" vertical="top" wrapText="1"/>
    </xf>
    <xf numFmtId="0" fontId="23" fillId="0" borderId="9" xfId="0" applyFont="1" applyBorder="1" applyAlignment="1">
      <alignment horizontal="right" vertical="center"/>
    </xf>
    <xf numFmtId="0" fontId="23" fillId="0" borderId="9" xfId="0" applyFont="1" applyBorder="1" applyAlignment="1">
      <alignment horizontal="left" vertical="center"/>
    </xf>
    <xf numFmtId="0" fontId="23" fillId="0" borderId="10" xfId="0" applyFont="1" applyBorder="1" applyAlignment="1">
      <alignment horizontal="left" vertical="center"/>
    </xf>
    <xf numFmtId="0" fontId="24" fillId="0" borderId="15" xfId="0" applyFont="1" applyBorder="1" applyAlignment="1">
      <alignment horizontal="right" vertical="center" wrapText="1"/>
    </xf>
    <xf numFmtId="0" fontId="24" fillId="0" borderId="15" xfId="0" applyFont="1" applyBorder="1" applyAlignment="1">
      <alignment horizontal="left" vertical="center" wrapText="1"/>
    </xf>
    <xf numFmtId="3" fontId="32" fillId="0" borderId="74" xfId="15" applyNumberFormat="1" applyFont="1" applyBorder="1" applyAlignment="1">
      <alignment horizontal="right" vertical="center" wrapText="1"/>
    </xf>
    <xf numFmtId="0" fontId="28" fillId="0" borderId="0" xfId="0" applyFont="1" applyAlignment="1"/>
    <xf numFmtId="0" fontId="68" fillId="0" borderId="0" xfId="0" applyFont="1"/>
    <xf numFmtId="0" fontId="68" fillId="6" borderId="0" xfId="3" applyFont="1" applyFill="1" applyBorder="1" applyAlignment="1">
      <alignment horizontal="center" vertical="center" wrapText="1"/>
    </xf>
    <xf numFmtId="0" fontId="52" fillId="0" borderId="30" xfId="0" applyFont="1" applyBorder="1" applyAlignment="1">
      <alignment horizontal="center"/>
    </xf>
    <xf numFmtId="0" fontId="19" fillId="0" borderId="38" xfId="0" applyFont="1" applyBorder="1"/>
    <xf numFmtId="3" fontId="44" fillId="6" borderId="75" xfId="0" applyNumberFormat="1" applyFont="1" applyFill="1" applyBorder="1" applyAlignment="1">
      <alignment horizontal="center" vertical="center" wrapText="1"/>
    </xf>
    <xf numFmtId="3" fontId="44" fillId="6" borderId="38" xfId="0" applyNumberFormat="1" applyFont="1" applyFill="1" applyBorder="1" applyAlignment="1">
      <alignment horizontal="center" vertical="center" wrapText="1"/>
    </xf>
    <xf numFmtId="0" fontId="69" fillId="0" borderId="0" xfId="0" applyFont="1"/>
    <xf numFmtId="3" fontId="32" fillId="0" borderId="40" xfId="15" applyNumberFormat="1" applyFont="1" applyBorder="1" applyAlignment="1">
      <alignment horizontal="left" vertical="center" wrapText="1"/>
    </xf>
    <xf numFmtId="3" fontId="32" fillId="0" borderId="41" xfId="15" applyNumberFormat="1" applyFont="1" applyBorder="1" applyAlignment="1">
      <alignment horizontal="left" vertical="center" wrapText="1"/>
    </xf>
    <xf numFmtId="3" fontId="25" fillId="0" borderId="74" xfId="15" applyNumberFormat="1" applyFont="1" applyBorder="1" applyAlignment="1">
      <alignment horizontal="right" vertical="center" wrapText="1"/>
    </xf>
    <xf numFmtId="3" fontId="32" fillId="0" borderId="74" xfId="15" applyNumberFormat="1" applyFont="1" applyBorder="1" applyAlignment="1">
      <alignment horizontal="left" vertical="center" wrapText="1"/>
    </xf>
    <xf numFmtId="0" fontId="19" fillId="0" borderId="0" xfId="0" applyFont="1" applyAlignment="1">
      <alignment horizontal="left" vertical="center" wrapText="1"/>
    </xf>
    <xf numFmtId="0" fontId="70" fillId="0" borderId="0" xfId="10" applyFont="1" applyAlignment="1">
      <alignment horizontal="left" vertical="center"/>
    </xf>
    <xf numFmtId="3" fontId="44" fillId="6" borderId="42" xfId="0" applyNumberFormat="1" applyFont="1" applyFill="1" applyBorder="1" applyAlignment="1">
      <alignment horizontal="center" vertical="center" wrapText="1"/>
    </xf>
    <xf numFmtId="3" fontId="18" fillId="0" borderId="0" xfId="6" applyFont="1" applyFill="1" applyBorder="1" applyAlignment="1" applyProtection="1">
      <alignment horizontal="center" vertical="center"/>
      <protection locked="0"/>
    </xf>
    <xf numFmtId="0" fontId="44" fillId="6" borderId="45" xfId="0" applyFont="1" applyFill="1" applyBorder="1" applyAlignment="1">
      <alignment horizontal="center" vertical="center" wrapText="1"/>
    </xf>
    <xf numFmtId="0" fontId="18" fillId="0" borderId="0" xfId="5" applyFont="1" applyAlignment="1">
      <alignment vertical="top"/>
    </xf>
    <xf numFmtId="0" fontId="20" fillId="0" borderId="0" xfId="5" applyFont="1" applyAlignment="1">
      <alignment vertical="top"/>
    </xf>
    <xf numFmtId="0" fontId="70" fillId="0" borderId="0" xfId="5" applyFont="1" applyAlignment="1">
      <alignment vertical="top" wrapText="1"/>
    </xf>
    <xf numFmtId="0" fontId="70" fillId="0" borderId="0" xfId="4" applyFont="1" applyAlignment="1">
      <alignment vertical="top"/>
    </xf>
    <xf numFmtId="0" fontId="70" fillId="0" borderId="0" xfId="4" applyFont="1" applyAlignment="1">
      <alignment horizontal="left" vertical="top"/>
    </xf>
    <xf numFmtId="0" fontId="44" fillId="6" borderId="43" xfId="0" applyFont="1" applyFill="1" applyBorder="1" applyAlignment="1">
      <alignment horizontal="center" vertical="center" wrapText="1"/>
    </xf>
    <xf numFmtId="0" fontId="18" fillId="3" borderId="0" xfId="5" applyFont="1" applyFill="1" applyAlignment="1">
      <alignment vertical="top"/>
    </xf>
    <xf numFmtId="0" fontId="44" fillId="0" borderId="45" xfId="0" applyFont="1" applyBorder="1" applyAlignment="1">
      <alignment horizontal="center" vertical="center" wrapText="1"/>
    </xf>
    <xf numFmtId="0" fontId="44" fillId="0" borderId="43" xfId="0" applyFont="1" applyBorder="1" applyAlignment="1">
      <alignment horizontal="center" vertical="center" wrapText="1"/>
    </xf>
    <xf numFmtId="0" fontId="32" fillId="6" borderId="44" xfId="0" applyFont="1" applyFill="1" applyBorder="1" applyAlignment="1">
      <alignment horizontal="center" vertical="center" wrapText="1"/>
    </xf>
    <xf numFmtId="3" fontId="32" fillId="6" borderId="44" xfId="0" applyNumberFormat="1" applyFont="1" applyFill="1" applyBorder="1" applyAlignment="1">
      <alignment horizontal="left" vertical="center" wrapText="1"/>
    </xf>
    <xf numFmtId="3" fontId="32" fillId="6" borderId="44" xfId="0" applyNumberFormat="1" applyFont="1" applyFill="1" applyBorder="1" applyAlignment="1">
      <alignment horizontal="right" vertical="center"/>
    </xf>
    <xf numFmtId="3" fontId="32" fillId="6" borderId="44" xfId="0" applyNumberFormat="1" applyFont="1" applyFill="1" applyBorder="1" applyAlignment="1">
      <alignment horizontal="center" vertical="center" wrapText="1"/>
    </xf>
    <xf numFmtId="3" fontId="32" fillId="7" borderId="44" xfId="0" applyNumberFormat="1" applyFont="1" applyFill="1" applyBorder="1" applyAlignment="1">
      <alignment horizontal="right" vertical="center"/>
    </xf>
    <xf numFmtId="3" fontId="32" fillId="6" borderId="47" xfId="0" applyNumberFormat="1" applyFont="1" applyFill="1" applyBorder="1" applyAlignment="1">
      <alignment horizontal="center" vertical="center" wrapText="1"/>
    </xf>
    <xf numFmtId="3" fontId="32" fillId="6" borderId="47" xfId="0" applyNumberFormat="1" applyFont="1" applyFill="1" applyBorder="1" applyAlignment="1">
      <alignment horizontal="left" vertical="center" wrapText="1"/>
    </xf>
    <xf numFmtId="3" fontId="32" fillId="7" borderId="47" xfId="0" applyNumberFormat="1" applyFont="1" applyFill="1" applyBorder="1" applyAlignment="1">
      <alignment horizontal="right" vertical="center"/>
    </xf>
    <xf numFmtId="3" fontId="44" fillId="0" borderId="46" xfId="0" applyNumberFormat="1" applyFont="1" applyBorder="1" applyAlignment="1">
      <alignment horizontal="right" vertical="center"/>
    </xf>
    <xf numFmtId="0" fontId="70" fillId="0" borderId="0" xfId="4" applyFont="1" applyAlignment="1">
      <alignment horizontal="left"/>
    </xf>
    <xf numFmtId="0" fontId="44" fillId="6" borderId="48" xfId="0" applyFont="1" applyFill="1" applyBorder="1" applyAlignment="1">
      <alignment horizontal="center" vertical="center" wrapText="1"/>
    </xf>
    <xf numFmtId="3" fontId="44" fillId="6" borderId="49" xfId="0" applyNumberFormat="1" applyFont="1" applyFill="1" applyBorder="1" applyAlignment="1">
      <alignment horizontal="right" vertical="center" wrapText="1"/>
    </xf>
    <xf numFmtId="3" fontId="14" fillId="0" borderId="49" xfId="0" applyNumberFormat="1" applyFont="1" applyBorder="1" applyAlignment="1">
      <alignment horizontal="right"/>
    </xf>
    <xf numFmtId="3" fontId="44" fillId="6" borderId="43" xfId="0" applyNumberFormat="1" applyFont="1" applyFill="1" applyBorder="1" applyAlignment="1">
      <alignment horizontal="right" vertical="center" wrapText="1"/>
    </xf>
    <xf numFmtId="0" fontId="27" fillId="0" borderId="0" xfId="0" quotePrefix="1" applyFont="1"/>
    <xf numFmtId="3" fontId="32" fillId="0" borderId="44" xfId="0" applyNumberFormat="1" applyFont="1" applyFill="1" applyBorder="1" applyAlignment="1">
      <alignment horizontal="center" vertical="center" wrapText="1"/>
    </xf>
    <xf numFmtId="3" fontId="32" fillId="0" borderId="44" xfId="0" applyNumberFormat="1" applyFont="1" applyFill="1" applyBorder="1" applyAlignment="1">
      <alignment horizontal="left" vertical="center" wrapText="1"/>
    </xf>
    <xf numFmtId="3" fontId="44" fillId="6" borderId="50" xfId="0" applyNumberFormat="1" applyFont="1" applyFill="1" applyBorder="1" applyAlignment="1">
      <alignment vertical="center"/>
    </xf>
    <xf numFmtId="3" fontId="14" fillId="0" borderId="50" xfId="0" applyNumberFormat="1" applyFont="1" applyBorder="1" applyAlignment="1"/>
    <xf numFmtId="3" fontId="44" fillId="6" borderId="46" xfId="0" applyNumberFormat="1" applyFont="1" applyFill="1" applyBorder="1" applyAlignment="1">
      <alignment horizontal="right" vertical="center"/>
    </xf>
    <xf numFmtId="4" fontId="44" fillId="6" borderId="50" xfId="0" applyNumberFormat="1" applyFont="1" applyFill="1" applyBorder="1" applyAlignment="1">
      <alignment vertical="center"/>
    </xf>
    <xf numFmtId="4" fontId="14" fillId="0" borderId="50" xfId="0" applyNumberFormat="1" applyFont="1" applyBorder="1" applyAlignment="1"/>
    <xf numFmtId="4" fontId="44" fillId="6" borderId="46" xfId="0" applyNumberFormat="1" applyFont="1" applyFill="1" applyBorder="1" applyAlignment="1">
      <alignment horizontal="right" vertical="center"/>
    </xf>
    <xf numFmtId="0" fontId="18" fillId="0" borderId="0" xfId="3" applyFont="1" applyAlignment="1">
      <alignment vertical="center"/>
    </xf>
    <xf numFmtId="0" fontId="18" fillId="0" borderId="0" xfId="5" applyFont="1" applyAlignment="1">
      <alignment vertical="center"/>
    </xf>
    <xf numFmtId="0" fontId="70" fillId="0" borderId="0" xfId="4" applyFont="1" applyAlignment="1">
      <alignment horizontal="left" vertical="center"/>
    </xf>
    <xf numFmtId="0" fontId="70" fillId="0" borderId="0" xfId="4" applyFont="1" applyAlignment="1">
      <alignment vertical="center"/>
    </xf>
    <xf numFmtId="3" fontId="32" fillId="6" borderId="44" xfId="0" applyNumberFormat="1" applyFont="1" applyFill="1" applyBorder="1" applyAlignment="1">
      <alignment horizontal="right" vertical="center" wrapText="1"/>
    </xf>
    <xf numFmtId="3" fontId="32" fillId="7" borderId="44" xfId="0" applyNumberFormat="1" applyFont="1" applyFill="1" applyBorder="1" applyAlignment="1">
      <alignment horizontal="left" vertical="center"/>
    </xf>
    <xf numFmtId="0" fontId="18" fillId="0" borderId="0" xfId="3" quotePrefix="1" applyFont="1" applyAlignment="1">
      <alignment horizontal="center" vertical="center"/>
    </xf>
    <xf numFmtId="0" fontId="71" fillId="0" borderId="0" xfId="2" applyFont="1" applyFill="1" applyBorder="1" applyAlignment="1"/>
    <xf numFmtId="3" fontId="32" fillId="6" borderId="53" xfId="0" applyNumberFormat="1" applyFont="1" applyFill="1" applyBorder="1" applyAlignment="1">
      <alignment horizontal="right" vertical="center" wrapText="1"/>
    </xf>
    <xf numFmtId="3" fontId="32" fillId="6" borderId="53" xfId="0" applyNumberFormat="1" applyFont="1" applyFill="1" applyBorder="1" applyAlignment="1">
      <alignment horizontal="left" vertical="center" wrapText="1"/>
    </xf>
    <xf numFmtId="0" fontId="18" fillId="0" borderId="0" xfId="3" applyFont="1" applyAlignment="1">
      <alignment horizontal="left" vertical="center" wrapText="1" indent="1"/>
    </xf>
    <xf numFmtId="3" fontId="36" fillId="6" borderId="0" xfId="19" applyNumberFormat="1" applyFont="1" applyFill="1" applyAlignment="1">
      <alignment horizontal="left" vertical="center"/>
    </xf>
    <xf numFmtId="0" fontId="14" fillId="6" borderId="0" xfId="19" applyFont="1" applyFill="1" applyAlignment="1">
      <alignment vertical="top" wrapText="1"/>
    </xf>
    <xf numFmtId="0" fontId="14" fillId="6" borderId="0" xfId="19" applyFont="1" applyFill="1"/>
    <xf numFmtId="0" fontId="14" fillId="0" borderId="0" xfId="19" applyFont="1"/>
    <xf numFmtId="3" fontId="32" fillId="6" borderId="0" xfId="19" applyNumberFormat="1" applyFont="1" applyFill="1" applyAlignment="1">
      <alignment horizontal="left" vertical="center" wrapText="1"/>
    </xf>
    <xf numFmtId="0" fontId="44" fillId="6" borderId="38" xfId="19" applyFont="1" applyFill="1" applyBorder="1" applyAlignment="1">
      <alignment horizontal="center" vertical="top"/>
    </xf>
    <xf numFmtId="0" fontId="44" fillId="6" borderId="43" xfId="19" applyFont="1" applyFill="1" applyBorder="1" applyAlignment="1">
      <alignment horizontal="center" vertical="center" wrapText="1"/>
    </xf>
    <xf numFmtId="14" fontId="44" fillId="9" borderId="43" xfId="19" applyNumberFormat="1" applyFont="1" applyFill="1" applyBorder="1" applyAlignment="1">
      <alignment horizontal="center"/>
    </xf>
    <xf numFmtId="14" fontId="44" fillId="0" borderId="43" xfId="19" applyNumberFormat="1" applyFont="1" applyBorder="1" applyAlignment="1">
      <alignment horizontal="center"/>
    </xf>
    <xf numFmtId="14" fontId="44" fillId="6" borderId="43" xfId="19" applyNumberFormat="1" applyFont="1" applyFill="1" applyBorder="1" applyAlignment="1">
      <alignment horizontal="center"/>
    </xf>
    <xf numFmtId="3" fontId="32" fillId="6" borderId="56" xfId="19" applyNumberFormat="1" applyFont="1" applyFill="1" applyBorder="1" applyAlignment="1">
      <alignment horizontal="center" vertical="center" wrapText="1"/>
    </xf>
    <xf numFmtId="3" fontId="32" fillId="6" borderId="56" xfId="19" applyNumberFormat="1" applyFont="1" applyFill="1" applyBorder="1" applyAlignment="1">
      <alignment horizontal="left" vertical="center" wrapText="1"/>
    </xf>
    <xf numFmtId="3" fontId="32" fillId="9" borderId="56" xfId="19" applyNumberFormat="1" applyFont="1" applyFill="1" applyBorder="1" applyAlignment="1">
      <alignment horizontal="center" vertical="center" wrapText="1"/>
    </xf>
    <xf numFmtId="3" fontId="23" fillId="6" borderId="56" xfId="19" applyNumberFormat="1" applyFont="1" applyFill="1" applyBorder="1" applyAlignment="1">
      <alignment horizontal="center" vertical="center" wrapText="1"/>
    </xf>
    <xf numFmtId="3" fontId="32" fillId="6" borderId="0" xfId="19" applyNumberFormat="1" applyFont="1" applyFill="1" applyAlignment="1">
      <alignment horizontal="center" vertical="center" wrapText="1"/>
    </xf>
    <xf numFmtId="3" fontId="32" fillId="9" borderId="0" xfId="19" applyNumberFormat="1" applyFont="1" applyFill="1" applyAlignment="1">
      <alignment horizontal="center" vertical="center" wrapText="1"/>
    </xf>
    <xf numFmtId="3" fontId="23" fillId="6" borderId="44" xfId="19" applyNumberFormat="1" applyFont="1" applyFill="1" applyBorder="1" applyAlignment="1">
      <alignment horizontal="center" vertical="center" wrapText="1"/>
    </xf>
    <xf numFmtId="3" fontId="32" fillId="6" borderId="44" xfId="19" applyNumberFormat="1" applyFont="1" applyFill="1" applyBorder="1" applyAlignment="1">
      <alignment horizontal="center" vertical="center" wrapText="1"/>
    </xf>
    <xf numFmtId="3" fontId="32" fillId="6" borderId="44" xfId="19" applyNumberFormat="1" applyFont="1" applyFill="1" applyBorder="1" applyAlignment="1">
      <alignment horizontal="left" vertical="center" wrapText="1"/>
    </xf>
    <xf numFmtId="3" fontId="32" fillId="9" borderId="44" xfId="19" applyNumberFormat="1" applyFont="1" applyFill="1" applyBorder="1" applyAlignment="1">
      <alignment horizontal="center" vertical="center" wrapText="1"/>
    </xf>
    <xf numFmtId="0" fontId="44" fillId="6" borderId="38" xfId="19" applyFont="1" applyFill="1" applyBorder="1" applyAlignment="1">
      <alignment horizontal="center" vertical="center" wrapText="1"/>
    </xf>
    <xf numFmtId="3" fontId="72" fillId="9" borderId="38" xfId="19" applyNumberFormat="1" applyFont="1" applyFill="1" applyBorder="1" applyAlignment="1">
      <alignment horizontal="center" vertical="top"/>
    </xf>
    <xf numFmtId="3" fontId="22" fillId="6" borderId="38" xfId="19" applyNumberFormat="1" applyFont="1" applyFill="1" applyBorder="1" applyAlignment="1">
      <alignment horizontal="center" vertical="top"/>
    </xf>
    <xf numFmtId="3" fontId="72" fillId="6" borderId="38" xfId="19" applyNumberFormat="1" applyFont="1" applyFill="1" applyBorder="1" applyAlignment="1">
      <alignment horizontal="center" vertical="top"/>
    </xf>
    <xf numFmtId="3" fontId="36" fillId="9" borderId="38" xfId="19" applyNumberFormat="1" applyFont="1" applyFill="1" applyBorder="1" applyAlignment="1">
      <alignment horizontal="center" vertical="top"/>
    </xf>
    <xf numFmtId="3" fontId="32" fillId="6" borderId="53" xfId="19" applyNumberFormat="1" applyFont="1" applyFill="1" applyBorder="1" applyAlignment="1">
      <alignment horizontal="left" vertical="center" wrapText="1"/>
    </xf>
    <xf numFmtId="3" fontId="25" fillId="9" borderId="38" xfId="19" applyNumberFormat="1" applyFont="1" applyFill="1" applyBorder="1" applyAlignment="1">
      <alignment horizontal="center" vertical="top"/>
    </xf>
    <xf numFmtId="3" fontId="25" fillId="6" borderId="38" xfId="19" applyNumberFormat="1" applyFont="1" applyFill="1" applyBorder="1" applyAlignment="1">
      <alignment horizontal="center" vertical="top"/>
    </xf>
    <xf numFmtId="3" fontId="32" fillId="6" borderId="57" xfId="19" applyNumberFormat="1" applyFont="1" applyFill="1" applyBorder="1" applyAlignment="1">
      <alignment horizontal="left" vertical="center" wrapText="1"/>
    </xf>
    <xf numFmtId="0" fontId="34" fillId="6" borderId="0" xfId="0" applyFont="1" applyFill="1" applyBorder="1" applyAlignment="1">
      <alignment horizontal="left" vertical="center"/>
    </xf>
    <xf numFmtId="3" fontId="23" fillId="6" borderId="0" xfId="19" applyNumberFormat="1" applyFont="1" applyFill="1"/>
    <xf numFmtId="0" fontId="14" fillId="6" borderId="0" xfId="19" applyFont="1" applyFill="1" applyAlignment="1">
      <alignment horizontal="center"/>
    </xf>
    <xf numFmtId="3" fontId="14" fillId="0" borderId="0" xfId="19" applyNumberFormat="1" applyFont="1"/>
    <xf numFmtId="166" fontId="14" fillId="0" borderId="0" xfId="19" applyNumberFormat="1" applyFont="1"/>
    <xf numFmtId="0" fontId="14" fillId="0" borderId="0" xfId="19" applyFont="1" applyAlignment="1">
      <alignment horizontal="center"/>
    </xf>
    <xf numFmtId="0" fontId="73" fillId="0" borderId="0" xfId="0" applyFont="1" applyAlignment="1">
      <alignment vertical="center" wrapText="1"/>
    </xf>
    <xf numFmtId="0" fontId="74" fillId="0" borderId="0" xfId="0" applyFont="1" applyAlignment="1">
      <alignment horizontal="center" vertical="center"/>
    </xf>
    <xf numFmtId="49" fontId="75" fillId="0" borderId="63" xfId="21" applyNumberFormat="1" applyFont="1" applyBorder="1" applyAlignment="1">
      <alignment vertical="center" wrapText="1"/>
    </xf>
    <xf numFmtId="0" fontId="74" fillId="0" borderId="0" xfId="0" applyFont="1" applyAlignment="1">
      <alignment horizontal="center" vertical="center" wrapText="1"/>
    </xf>
    <xf numFmtId="0" fontId="74" fillId="0" borderId="63" xfId="0" applyFont="1" applyBorder="1" applyAlignment="1">
      <alignment horizontal="left" vertical="center"/>
    </xf>
    <xf numFmtId="0" fontId="74" fillId="0" borderId="63" xfId="0" applyFont="1" applyBorder="1" applyAlignment="1">
      <alignment vertical="center"/>
    </xf>
    <xf numFmtId="0" fontId="74" fillId="0" borderId="62" xfId="0" applyFont="1" applyBorder="1" applyAlignment="1">
      <alignment vertical="center"/>
    </xf>
    <xf numFmtId="0" fontId="74" fillId="0" borderId="64" xfId="0" applyFont="1" applyBorder="1" applyAlignment="1">
      <alignment vertical="center"/>
    </xf>
    <xf numFmtId="0" fontId="21" fillId="0" borderId="61" xfId="0" applyFont="1" applyBorder="1" applyAlignment="1">
      <alignment horizontal="center" vertical="center" wrapText="1"/>
    </xf>
    <xf numFmtId="0" fontId="27" fillId="0" borderId="60" xfId="0" applyFont="1" applyBorder="1"/>
    <xf numFmtId="0" fontId="74" fillId="0" borderId="0" xfId="0" applyFont="1" applyAlignment="1">
      <alignment horizontal="left" wrapText="1"/>
    </xf>
    <xf numFmtId="0" fontId="21" fillId="0" borderId="0" xfId="0" applyFont="1" applyAlignment="1">
      <alignment horizontal="center" vertical="top" wrapText="1"/>
    </xf>
    <xf numFmtId="0" fontId="21" fillId="0" borderId="58" xfId="0" applyFont="1" applyBorder="1" applyAlignment="1">
      <alignment horizontal="center" vertical="center" wrapText="1"/>
    </xf>
    <xf numFmtId="0" fontId="21" fillId="0" borderId="58" xfId="0" applyFont="1" applyBorder="1" applyAlignment="1">
      <alignment horizontal="center" vertical="top" wrapText="1"/>
    </xf>
    <xf numFmtId="0" fontId="76" fillId="0" borderId="0" xfId="0" applyFont="1" applyAlignment="1">
      <alignment wrapText="1"/>
    </xf>
    <xf numFmtId="1" fontId="32" fillId="0" borderId="9" xfId="0" applyNumberFormat="1" applyFont="1" applyBorder="1" applyAlignment="1">
      <alignment horizontal="right" vertical="center"/>
    </xf>
    <xf numFmtId="167" fontId="32" fillId="0" borderId="9" xfId="0" applyNumberFormat="1" applyFont="1" applyBorder="1" applyAlignment="1">
      <alignment horizontal="left" vertical="center"/>
    </xf>
    <xf numFmtId="3" fontId="32" fillId="0" borderId="9" xfId="17" applyNumberFormat="1" applyFont="1" applyBorder="1" applyAlignment="1">
      <alignment vertical="center" wrapText="1"/>
    </xf>
    <xf numFmtId="3" fontId="32" fillId="0" borderId="10" xfId="17" applyNumberFormat="1" applyFont="1" applyBorder="1" applyAlignment="1">
      <alignment vertical="center" wrapText="1"/>
    </xf>
    <xf numFmtId="1" fontId="32" fillId="0" borderId="58" xfId="0" applyNumberFormat="1" applyFont="1" applyBorder="1" applyAlignment="1">
      <alignment horizontal="right" vertical="center"/>
    </xf>
    <xf numFmtId="167" fontId="32" fillId="0" borderId="58" xfId="0" applyNumberFormat="1" applyFont="1" applyBorder="1" applyAlignment="1">
      <alignment horizontal="left" vertical="center"/>
    </xf>
    <xf numFmtId="3" fontId="32" fillId="0" borderId="59" xfId="17" applyNumberFormat="1" applyFont="1" applyBorder="1" applyAlignment="1">
      <alignment vertical="center" wrapText="1"/>
    </xf>
    <xf numFmtId="3" fontId="32" fillId="0" borderId="58" xfId="0" applyNumberFormat="1" applyFont="1" applyBorder="1" applyAlignment="1">
      <alignment horizontal="right" vertical="center"/>
    </xf>
    <xf numFmtId="0" fontId="77" fillId="0" borderId="0" xfId="0" applyFont="1" applyAlignment="1">
      <alignment horizontal="left" vertical="center" wrapText="1"/>
    </xf>
    <xf numFmtId="0" fontId="56" fillId="0" borderId="0" xfId="0" applyFont="1" applyAlignment="1">
      <alignment vertical="center" wrapText="1"/>
    </xf>
    <xf numFmtId="0" fontId="57" fillId="0" borderId="0" xfId="0" applyFont="1" applyAlignment="1">
      <alignment horizontal="left" vertical="center" wrapText="1"/>
    </xf>
    <xf numFmtId="0" fontId="78" fillId="0" borderId="0" xfId="0" applyFont="1" applyAlignment="1">
      <alignment horizontal="left" vertical="center" wrapText="1"/>
    </xf>
    <xf numFmtId="3" fontId="32" fillId="0" borderId="9" xfId="17" applyNumberFormat="1" applyFont="1" applyBorder="1" applyAlignment="1">
      <alignment horizontal="right" vertical="center" wrapText="1"/>
    </xf>
    <xf numFmtId="3" fontId="32" fillId="0" borderId="9" xfId="17" applyNumberFormat="1" applyFont="1" applyBorder="1" applyAlignment="1">
      <alignment horizontal="left" vertical="center" wrapText="1"/>
    </xf>
    <xf numFmtId="3" fontId="32" fillId="7" borderId="9" xfId="0" applyNumberFormat="1" applyFont="1" applyFill="1" applyBorder="1" applyAlignment="1">
      <alignment horizontal="right"/>
    </xf>
    <xf numFmtId="3" fontId="32" fillId="7" borderId="9" xfId="17" applyNumberFormat="1" applyFont="1" applyFill="1" applyBorder="1" applyAlignment="1">
      <alignment horizontal="right" vertical="center" wrapText="1"/>
    </xf>
    <xf numFmtId="3" fontId="32" fillId="0" borderId="10" xfId="17" applyNumberFormat="1" applyFont="1" applyBorder="1" applyAlignment="1">
      <alignment horizontal="right" vertical="center" wrapText="1"/>
    </xf>
    <xf numFmtId="3" fontId="32" fillId="0" borderId="10" xfId="17" applyNumberFormat="1" applyFont="1" applyBorder="1" applyAlignment="1">
      <alignment horizontal="left" vertical="center" wrapText="1"/>
    </xf>
    <xf numFmtId="3" fontId="32" fillId="7" borderId="10" xfId="17" applyNumberFormat="1" applyFont="1" applyFill="1" applyBorder="1" applyAlignment="1">
      <alignment horizontal="right" vertical="center" wrapText="1"/>
    </xf>
    <xf numFmtId="3" fontId="32" fillId="7" borderId="59" xfId="17" applyNumberFormat="1" applyFont="1" applyFill="1" applyBorder="1" applyAlignment="1">
      <alignment horizontal="right" vertical="center" wrapText="1"/>
    </xf>
    <xf numFmtId="0" fontId="27" fillId="0" borderId="0" xfId="0" applyFont="1" applyAlignment="1">
      <alignment vertical="center"/>
    </xf>
    <xf numFmtId="0" fontId="70" fillId="0" borderId="0" xfId="23" applyFont="1"/>
    <xf numFmtId="0" fontId="18" fillId="0" borderId="0" xfId="23" applyFont="1"/>
    <xf numFmtId="0" fontId="70" fillId="0" borderId="0" xfId="23" applyFont="1" applyAlignment="1">
      <alignment horizontal="center" vertical="center" wrapText="1"/>
    </xf>
    <xf numFmtId="0" fontId="21" fillId="0" borderId="65" xfId="0" applyFont="1" applyBorder="1" applyAlignment="1">
      <alignment horizontal="center" vertical="center" wrapText="1"/>
    </xf>
    <xf numFmtId="0" fontId="18" fillId="0" borderId="58" xfId="23" applyFont="1" applyBorder="1"/>
    <xf numFmtId="0" fontId="70" fillId="0" borderId="58" xfId="23" applyFont="1" applyBorder="1" applyAlignment="1">
      <alignment horizontal="center" vertical="center" wrapText="1"/>
    </xf>
    <xf numFmtId="0" fontId="21" fillId="0" borderId="66" xfId="0" quotePrefix="1" applyFont="1" applyBorder="1" applyAlignment="1">
      <alignment horizontal="center" vertical="center" wrapText="1"/>
    </xf>
    <xf numFmtId="0" fontId="21" fillId="0" borderId="67" xfId="0" applyFont="1" applyBorder="1" applyAlignment="1">
      <alignment horizontal="center" vertical="center" wrapText="1"/>
    </xf>
    <xf numFmtId="0" fontId="76" fillId="0" borderId="0" xfId="23" applyFont="1" applyAlignment="1">
      <alignment wrapText="1"/>
    </xf>
    <xf numFmtId="3" fontId="32" fillId="0" borderId="40" xfId="17" applyNumberFormat="1" applyFont="1" applyBorder="1" applyAlignment="1">
      <alignment horizontal="right" vertical="center" wrapText="1"/>
    </xf>
    <xf numFmtId="3" fontId="32" fillId="0" borderId="59" xfId="17" applyNumberFormat="1" applyFont="1" applyBorder="1" applyAlignment="1">
      <alignment horizontal="right" vertical="center" wrapText="1"/>
    </xf>
    <xf numFmtId="3" fontId="32" fillId="0" borderId="59" xfId="17" applyNumberFormat="1" applyFont="1" applyBorder="1" applyAlignment="1">
      <alignment horizontal="left" vertical="center" wrapText="1"/>
    </xf>
    <xf numFmtId="0" fontId="79" fillId="0" borderId="0" xfId="23" applyFont="1" applyAlignment="1">
      <alignment horizontal="justify"/>
    </xf>
    <xf numFmtId="0" fontId="14" fillId="0" borderId="0" xfId="0" applyFont="1" applyFill="1" applyAlignment="1">
      <alignment horizontal="left" vertical="center"/>
    </xf>
    <xf numFmtId="0" fontId="67" fillId="0" borderId="0" xfId="0" applyFont="1" applyFill="1" applyAlignment="1">
      <alignment horizontal="left" vertical="center"/>
    </xf>
    <xf numFmtId="0" fontId="44" fillId="6" borderId="0" xfId="0" applyFont="1" applyFill="1" applyBorder="1" applyAlignment="1">
      <alignment horizontal="left" vertical="center" wrapText="1"/>
    </xf>
    <xf numFmtId="3" fontId="32" fillId="0" borderId="40" xfId="15" applyNumberFormat="1" applyFont="1" applyBorder="1" applyAlignment="1">
      <alignment horizontal="left" vertical="center"/>
    </xf>
    <xf numFmtId="3" fontId="32" fillId="0" borderId="41" xfId="15" applyNumberFormat="1" applyFont="1" applyBorder="1" applyAlignment="1">
      <alignment horizontal="left" vertical="center"/>
    </xf>
    <xf numFmtId="3" fontId="32" fillId="2" borderId="41" xfId="0" applyNumberFormat="1" applyFont="1" applyFill="1" applyBorder="1" applyAlignment="1">
      <alignment horizontal="right" vertical="center"/>
    </xf>
    <xf numFmtId="167" fontId="22" fillId="0" borderId="9" xfId="0" applyNumberFormat="1" applyFont="1" applyBorder="1" applyAlignment="1">
      <alignment horizontal="right" vertical="center"/>
    </xf>
    <xf numFmtId="167" fontId="23" fillId="0" borderId="10" xfId="0" applyNumberFormat="1" applyFont="1" applyBorder="1" applyAlignment="1">
      <alignment horizontal="right" vertical="center"/>
    </xf>
    <xf numFmtId="167" fontId="22" fillId="0" borderId="10" xfId="0" applyNumberFormat="1" applyFont="1" applyBorder="1" applyAlignment="1">
      <alignment horizontal="right" vertical="center"/>
    </xf>
    <xf numFmtId="167" fontId="25" fillId="0" borderId="11" xfId="0" applyNumberFormat="1" applyFont="1" applyBorder="1" applyAlignment="1">
      <alignment horizontal="right" vertical="center"/>
    </xf>
    <xf numFmtId="10" fontId="32" fillId="0" borderId="10" xfId="0" applyNumberFormat="1" applyFont="1" applyBorder="1" applyAlignment="1">
      <alignment horizontal="center" vertical="center"/>
    </xf>
    <xf numFmtId="10" fontId="32" fillId="0" borderId="10" xfId="0" applyNumberFormat="1" applyFont="1" applyBorder="1" applyAlignment="1">
      <alignment horizontal="right" vertical="center"/>
    </xf>
    <xf numFmtId="10" fontId="32" fillId="0" borderId="10" xfId="0" applyNumberFormat="1" applyFont="1" applyBorder="1" applyAlignment="1">
      <alignment vertical="center"/>
    </xf>
    <xf numFmtId="168" fontId="32" fillId="0" borderId="10" xfId="0" applyNumberFormat="1" applyFont="1" applyBorder="1" applyAlignment="1">
      <alignment horizontal="center" vertical="center"/>
    </xf>
    <xf numFmtId="168" fontId="32" fillId="0" borderId="10" xfId="0" applyNumberFormat="1" applyFont="1" applyBorder="1" applyAlignment="1">
      <alignment horizontal="right" vertical="center"/>
    </xf>
    <xf numFmtId="9" fontId="32" fillId="0" borderId="10" xfId="0" applyNumberFormat="1" applyFont="1" applyBorder="1" applyAlignment="1">
      <alignment horizontal="center" vertical="center"/>
    </xf>
    <xf numFmtId="167" fontId="32" fillId="0" borderId="10" xfId="0" applyNumberFormat="1" applyFont="1" applyBorder="1" applyAlignment="1">
      <alignment horizontal="right" vertical="center"/>
    </xf>
    <xf numFmtId="167" fontId="36" fillId="0" borderId="10" xfId="0" applyNumberFormat="1" applyFont="1" applyBorder="1" applyAlignment="1">
      <alignment horizontal="right" vertical="center"/>
    </xf>
    <xf numFmtId="167" fontId="32" fillId="7" borderId="10" xfId="0" applyNumberFormat="1" applyFont="1" applyFill="1" applyBorder="1" applyAlignment="1">
      <alignment horizontal="right" vertical="center"/>
    </xf>
    <xf numFmtId="167" fontId="23" fillId="7" borderId="10" xfId="0" applyNumberFormat="1" applyFont="1" applyFill="1" applyBorder="1" applyAlignment="1">
      <alignment horizontal="right" vertical="center"/>
    </xf>
    <xf numFmtId="167" fontId="32" fillId="0" borderId="10" xfId="0" applyNumberFormat="1" applyFont="1" applyBorder="1" applyAlignment="1">
      <alignment horizontal="center" vertical="center"/>
    </xf>
    <xf numFmtId="167" fontId="36" fillId="0" borderId="10" xfId="0" applyNumberFormat="1" applyFont="1" applyBorder="1" applyAlignment="1">
      <alignment horizontal="center" vertical="center"/>
    </xf>
    <xf numFmtId="10" fontId="36" fillId="0" borderId="10" xfId="0" applyNumberFormat="1" applyFont="1" applyBorder="1" applyAlignment="1">
      <alignment horizontal="right" vertical="center"/>
    </xf>
    <xf numFmtId="0" fontId="32" fillId="0" borderId="10" xfId="0" quotePrefix="1" applyNumberFormat="1" applyFont="1" applyBorder="1" applyAlignment="1">
      <alignment horizontal="right" vertical="center"/>
    </xf>
    <xf numFmtId="167" fontId="32" fillId="0" borderId="9" xfId="0" applyNumberFormat="1" applyFont="1" applyBorder="1" applyAlignment="1">
      <alignment horizontal="right" vertical="center"/>
    </xf>
    <xf numFmtId="10" fontId="32" fillId="0" borderId="9" xfId="0" applyNumberFormat="1" applyFont="1" applyBorder="1" applyAlignment="1">
      <alignment horizontal="right" vertical="center"/>
    </xf>
    <xf numFmtId="10" fontId="32" fillId="9" borderId="9" xfId="0" applyNumberFormat="1" applyFont="1" applyFill="1" applyBorder="1" applyAlignment="1">
      <alignment horizontal="right" vertical="center"/>
    </xf>
    <xf numFmtId="10" fontId="32" fillId="9" borderId="10" xfId="0" applyNumberFormat="1" applyFont="1" applyFill="1" applyBorder="1" applyAlignment="1">
      <alignment horizontal="right" indent="1"/>
    </xf>
    <xf numFmtId="167" fontId="47" fillId="0" borderId="10" xfId="15" applyNumberFormat="1" applyFont="1" applyBorder="1" applyAlignment="1">
      <alignment horizontal="right" vertical="center"/>
    </xf>
    <xf numFmtId="167" fontId="48" fillId="0" borderId="10" xfId="15" applyNumberFormat="1" applyFont="1" applyBorder="1" applyAlignment="1">
      <alignment horizontal="right" vertical="center"/>
    </xf>
    <xf numFmtId="167" fontId="22" fillId="0" borderId="10" xfId="15" applyNumberFormat="1" applyFont="1" applyBorder="1" applyAlignment="1">
      <alignment horizontal="right" vertical="center"/>
    </xf>
    <xf numFmtId="9" fontId="25" fillId="0" borderId="28" xfId="14" applyNumberFormat="1" applyFont="1" applyBorder="1" applyAlignment="1">
      <alignment horizontal="right" vertical="center"/>
    </xf>
    <xf numFmtId="3" fontId="22" fillId="0" borderId="10" xfId="15" applyNumberFormat="1" applyFont="1" applyBorder="1" applyAlignment="1">
      <alignment horizontal="right" vertical="center"/>
    </xf>
    <xf numFmtId="3" fontId="22" fillId="0" borderId="10" xfId="14" applyNumberFormat="1" applyFont="1" applyBorder="1" applyAlignment="1">
      <alignment horizontal="right" vertical="center"/>
    </xf>
    <xf numFmtId="3" fontId="47" fillId="0" borderId="10" xfId="15" applyNumberFormat="1" applyFont="1" applyBorder="1" applyAlignment="1">
      <alignment horizontal="right" vertical="center"/>
    </xf>
    <xf numFmtId="3" fontId="47" fillId="7" borderId="10" xfId="15" applyNumberFormat="1" applyFont="1" applyFill="1" applyBorder="1" applyAlignment="1">
      <alignment horizontal="right" vertical="center"/>
    </xf>
    <xf numFmtId="3" fontId="22" fillId="7" borderId="10" xfId="15" applyNumberFormat="1" applyFont="1" applyFill="1" applyBorder="1" applyAlignment="1">
      <alignment horizontal="right" vertical="center"/>
    </xf>
    <xf numFmtId="167" fontId="22" fillId="0" borderId="10" xfId="14" applyNumberFormat="1" applyFont="1" applyBorder="1" applyAlignment="1">
      <alignment horizontal="right" vertical="center"/>
    </xf>
    <xf numFmtId="3" fontId="24" fillId="7" borderId="10" xfId="15" applyNumberFormat="1" applyFont="1" applyFill="1" applyBorder="1" applyAlignment="1">
      <alignment horizontal="right" vertical="center"/>
    </xf>
    <xf numFmtId="3" fontId="24" fillId="0" borderId="10" xfId="15" applyNumberFormat="1" applyFont="1" applyBorder="1" applyAlignment="1">
      <alignment horizontal="right" vertical="center"/>
    </xf>
    <xf numFmtId="167" fontId="47" fillId="0" borderId="10" xfId="15" applyNumberFormat="1" applyFont="1" applyFill="1" applyBorder="1" applyAlignment="1">
      <alignment horizontal="right" vertical="center"/>
    </xf>
    <xf numFmtId="9" fontId="24" fillId="0" borderId="10" xfId="15" applyNumberFormat="1" applyFont="1" applyBorder="1" applyAlignment="1">
      <alignment horizontal="right" vertical="center"/>
    </xf>
    <xf numFmtId="167" fontId="23" fillId="0" borderId="9" xfId="0" applyNumberFormat="1" applyFont="1" applyBorder="1" applyAlignment="1">
      <alignment horizontal="right" vertical="center"/>
    </xf>
    <xf numFmtId="167" fontId="23" fillId="0" borderId="0" xfId="0" applyNumberFormat="1" applyFont="1" applyAlignment="1">
      <alignment horizontal="right" vertical="center"/>
    </xf>
    <xf numFmtId="167" fontId="23" fillId="0" borderId="19" xfId="0" applyNumberFormat="1" applyFont="1" applyBorder="1" applyAlignment="1">
      <alignment horizontal="right" vertical="center"/>
    </xf>
    <xf numFmtId="167" fontId="24" fillId="0" borderId="15" xfId="0" applyNumberFormat="1" applyFont="1" applyBorder="1" applyAlignment="1">
      <alignment horizontal="right" vertical="center"/>
    </xf>
    <xf numFmtId="167" fontId="23" fillId="0" borderId="9" xfId="0" applyNumberFormat="1" applyFont="1" applyBorder="1" applyAlignment="1">
      <alignment horizontal="right"/>
    </xf>
    <xf numFmtId="167" fontId="24" fillId="0" borderId="35" xfId="0" applyNumberFormat="1" applyFont="1" applyBorder="1" applyAlignment="1">
      <alignment horizontal="right" vertical="center"/>
    </xf>
    <xf numFmtId="167" fontId="23" fillId="7" borderId="9" xfId="0" applyNumberFormat="1" applyFont="1" applyFill="1" applyBorder="1" applyAlignment="1">
      <alignment horizontal="right"/>
    </xf>
    <xf numFmtId="167" fontId="22" fillId="0" borderId="9" xfId="0" applyNumberFormat="1" applyFont="1" applyBorder="1" applyAlignment="1">
      <alignment horizontal="right"/>
    </xf>
    <xf numFmtId="167" fontId="24" fillId="0" borderId="11" xfId="0" applyNumberFormat="1" applyFont="1" applyBorder="1" applyAlignment="1">
      <alignment horizontal="right" vertical="center"/>
    </xf>
    <xf numFmtId="10" fontId="24" fillId="0" borderId="11" xfId="0" applyNumberFormat="1" applyFont="1" applyBorder="1" applyAlignment="1">
      <alignment horizontal="right" vertical="center"/>
    </xf>
    <xf numFmtId="167" fontId="32" fillId="0" borderId="9" xfId="15" applyNumberFormat="1" applyFont="1" applyBorder="1" applyAlignment="1">
      <alignment vertical="center"/>
    </xf>
    <xf numFmtId="167" fontId="32" fillId="0" borderId="10" xfId="15" applyNumberFormat="1" applyFont="1" applyBorder="1" applyAlignment="1">
      <alignment vertical="center"/>
    </xf>
    <xf numFmtId="167" fontId="24" fillId="0" borderId="11" xfId="15" applyNumberFormat="1" applyFont="1" applyBorder="1" applyAlignment="1">
      <alignment vertical="center"/>
    </xf>
    <xf numFmtId="167" fontId="32" fillId="7" borderId="9" xfId="0" applyNumberFormat="1" applyFont="1" applyFill="1" applyBorder="1" applyAlignment="1">
      <alignment horizontal="right" vertical="center"/>
    </xf>
    <xf numFmtId="167" fontId="32" fillId="0" borderId="19" xfId="15" applyNumberFormat="1" applyFont="1" applyBorder="1" applyAlignment="1">
      <alignment horizontal="right" vertical="center"/>
    </xf>
    <xf numFmtId="167" fontId="32" fillId="0" borderId="10" xfId="15" applyNumberFormat="1" applyFont="1" applyBorder="1" applyAlignment="1">
      <alignment horizontal="right" vertical="center"/>
    </xf>
    <xf numFmtId="167" fontId="32" fillId="0" borderId="28" xfId="0" applyNumberFormat="1" applyFont="1" applyBorder="1" applyAlignment="1">
      <alignment horizontal="right" vertical="center"/>
    </xf>
    <xf numFmtId="167" fontId="32" fillId="0" borderId="39" xfId="0" applyNumberFormat="1" applyFont="1" applyBorder="1" applyAlignment="1">
      <alignment horizontal="right" vertical="center"/>
    </xf>
    <xf numFmtId="167" fontId="32" fillId="0" borderId="28" xfId="15" applyNumberFormat="1" applyFont="1" applyBorder="1" applyAlignment="1">
      <alignment horizontal="right" vertical="center"/>
    </xf>
    <xf numFmtId="167" fontId="32" fillId="2" borderId="10" xfId="0" applyNumberFormat="1" applyFont="1" applyFill="1" applyBorder="1" applyAlignment="1">
      <alignment horizontal="right" vertical="center"/>
    </xf>
    <xf numFmtId="167" fontId="24" fillId="0" borderId="11" xfId="15" applyNumberFormat="1" applyFont="1" applyBorder="1" applyAlignment="1">
      <alignment horizontal="right" vertical="center"/>
    </xf>
    <xf numFmtId="167" fontId="36" fillId="7" borderId="40" xfId="0" applyNumberFormat="1" applyFont="1" applyFill="1" applyBorder="1" applyAlignment="1">
      <alignment horizontal="right" vertical="center"/>
    </xf>
    <xf numFmtId="167" fontId="36" fillId="0" borderId="40" xfId="0" applyNumberFormat="1" applyFont="1" applyBorder="1" applyAlignment="1">
      <alignment horizontal="right" vertical="center"/>
    </xf>
    <xf numFmtId="167" fontId="32" fillId="0" borderId="41" xfId="0" applyNumberFormat="1" applyFont="1" applyBorder="1" applyAlignment="1">
      <alignment horizontal="right" vertical="center"/>
    </xf>
    <xf numFmtId="167" fontId="32" fillId="7" borderId="41" xfId="0" applyNumberFormat="1" applyFont="1" applyFill="1" applyBorder="1" applyAlignment="1">
      <alignment horizontal="right" vertical="center"/>
    </xf>
    <xf numFmtId="167" fontId="36" fillId="7" borderId="41" xfId="0" applyNumberFormat="1" applyFont="1" applyFill="1" applyBorder="1" applyAlignment="1">
      <alignment horizontal="right" vertical="center"/>
    </xf>
    <xf numFmtId="167" fontId="36" fillId="0" borderId="41" xfId="0" applyNumberFormat="1" applyFont="1" applyBorder="1" applyAlignment="1">
      <alignment horizontal="right" vertical="center"/>
    </xf>
    <xf numFmtId="167" fontId="11" fillId="0" borderId="41" xfId="15" applyNumberFormat="1" applyFont="1" applyBorder="1" applyAlignment="1">
      <alignment horizontal="right" vertical="center"/>
    </xf>
    <xf numFmtId="167" fontId="11" fillId="0" borderId="41" xfId="0" applyNumberFormat="1" applyFont="1" applyBorder="1" applyAlignment="1">
      <alignment horizontal="right" vertical="center"/>
    </xf>
    <xf numFmtId="167" fontId="10" fillId="0" borderId="41" xfId="15" applyNumberFormat="1" applyFont="1" applyBorder="1" applyAlignment="1">
      <alignment horizontal="right" vertical="center"/>
    </xf>
    <xf numFmtId="167" fontId="10" fillId="0" borderId="41" xfId="0" applyNumberFormat="1" applyFont="1" applyBorder="1" applyAlignment="1">
      <alignment horizontal="right" vertical="center"/>
    </xf>
    <xf numFmtId="167" fontId="11" fillId="0" borderId="40" xfId="15" applyNumberFormat="1" applyFont="1" applyBorder="1" applyAlignment="1">
      <alignment horizontal="right" vertical="center"/>
    </xf>
    <xf numFmtId="167" fontId="8" fillId="0" borderId="10" xfId="0" applyNumberFormat="1" applyFont="1" applyBorder="1" applyAlignment="1">
      <alignment horizontal="right" vertical="center"/>
    </xf>
    <xf numFmtId="3" fontId="32" fillId="7" borderId="41" xfId="15" applyNumberFormat="1" applyFont="1" applyFill="1" applyBorder="1" applyAlignment="1">
      <alignment horizontal="right" vertical="center" wrapText="1"/>
    </xf>
    <xf numFmtId="168" fontId="32" fillId="0" borderId="41" xfId="15" applyNumberFormat="1" applyFont="1" applyBorder="1" applyAlignment="1">
      <alignment horizontal="right" vertical="center" wrapText="1"/>
    </xf>
    <xf numFmtId="171" fontId="32" fillId="7" borderId="41" xfId="15" applyNumberFormat="1" applyFont="1" applyFill="1" applyBorder="1" applyAlignment="1">
      <alignment horizontal="left" vertical="center" wrapText="1"/>
    </xf>
    <xf numFmtId="171" fontId="32" fillId="7" borderId="40" xfId="15" applyNumberFormat="1" applyFont="1" applyFill="1" applyBorder="1" applyAlignment="1">
      <alignment horizontal="left" vertical="center" wrapText="1"/>
    </xf>
    <xf numFmtId="171" fontId="36" fillId="0" borderId="76" xfId="10" applyNumberFormat="1" applyFont="1" applyBorder="1" applyAlignment="1">
      <alignment horizontal="center" wrapText="1"/>
    </xf>
    <xf numFmtId="171" fontId="32" fillId="0" borderId="40" xfId="15" applyNumberFormat="1" applyFont="1" applyBorder="1" applyAlignment="1">
      <alignment horizontal="left" vertical="center" wrapText="1"/>
    </xf>
    <xf numFmtId="171" fontId="32" fillId="0" borderId="74" xfId="15" applyNumberFormat="1" applyFont="1" applyBorder="1" applyAlignment="1">
      <alignment horizontal="left" vertical="center" wrapText="1"/>
    </xf>
    <xf numFmtId="171" fontId="32" fillId="7" borderId="74" xfId="15" applyNumberFormat="1" applyFont="1" applyFill="1" applyBorder="1" applyAlignment="1">
      <alignment horizontal="left" vertical="center" wrapText="1"/>
    </xf>
    <xf numFmtId="10" fontId="32" fillId="6" borderId="44" xfId="0" applyNumberFormat="1" applyFont="1" applyFill="1" applyBorder="1" applyAlignment="1">
      <alignment horizontal="right" vertical="center"/>
    </xf>
    <xf numFmtId="10" fontId="32" fillId="7" borderId="44" xfId="0" applyNumberFormat="1" applyFont="1" applyFill="1" applyBorder="1" applyAlignment="1">
      <alignment horizontal="right" vertical="center"/>
    </xf>
    <xf numFmtId="167" fontId="32" fillId="6" borderId="47" xfId="0" applyNumberFormat="1" applyFont="1" applyFill="1" applyBorder="1" applyAlignment="1">
      <alignment horizontal="right" vertical="center"/>
    </xf>
    <xf numFmtId="167" fontId="32" fillId="6" borderId="44" xfId="0" applyNumberFormat="1" applyFont="1" applyFill="1" applyBorder="1" applyAlignment="1">
      <alignment horizontal="right" vertical="center"/>
    </xf>
    <xf numFmtId="10" fontId="32" fillId="7" borderId="47" xfId="0" applyNumberFormat="1" applyFont="1" applyFill="1" applyBorder="1" applyAlignment="1">
      <alignment horizontal="right" vertical="center"/>
    </xf>
    <xf numFmtId="10" fontId="32" fillId="6" borderId="47" xfId="0" applyNumberFormat="1" applyFont="1" applyFill="1" applyBorder="1" applyAlignment="1">
      <alignment horizontal="right" vertical="center"/>
    </xf>
    <xf numFmtId="167" fontId="10" fillId="6" borderId="44" xfId="0" applyNumberFormat="1" applyFont="1" applyFill="1" applyBorder="1" applyAlignment="1">
      <alignment horizontal="right" vertical="center"/>
    </xf>
    <xf numFmtId="10" fontId="32" fillId="9" borderId="0" xfId="19" applyNumberFormat="1" applyFont="1" applyFill="1" applyAlignment="1">
      <alignment horizontal="center" vertical="center" wrapText="1"/>
    </xf>
    <xf numFmtId="10" fontId="23" fillId="6" borderId="0" xfId="19" applyNumberFormat="1" applyFont="1" applyFill="1" applyAlignment="1">
      <alignment horizontal="center" vertical="center" wrapText="1"/>
    </xf>
    <xf numFmtId="10" fontId="32" fillId="6" borderId="0" xfId="19" applyNumberFormat="1" applyFont="1" applyFill="1" applyAlignment="1">
      <alignment horizontal="center" vertical="center" wrapText="1"/>
    </xf>
    <xf numFmtId="10" fontId="32" fillId="9" borderId="44" xfId="19" applyNumberFormat="1" applyFont="1" applyFill="1" applyBorder="1" applyAlignment="1">
      <alignment horizontal="center" vertical="center" wrapText="1"/>
    </xf>
    <xf numFmtId="10" fontId="23" fillId="6" borderId="44" xfId="19" applyNumberFormat="1" applyFont="1" applyFill="1" applyBorder="1" applyAlignment="1">
      <alignment horizontal="center" vertical="center" wrapText="1"/>
    </xf>
    <xf numFmtId="10" fontId="32" fillId="6" borderId="44" xfId="19" applyNumberFormat="1" applyFont="1" applyFill="1" applyBorder="1" applyAlignment="1">
      <alignment horizontal="center" vertical="center" wrapText="1"/>
    </xf>
    <xf numFmtId="10" fontId="32" fillId="9" borderId="53" xfId="19" applyNumberFormat="1" applyFont="1" applyFill="1" applyBorder="1" applyAlignment="1">
      <alignment horizontal="center" vertical="center" wrapText="1"/>
    </xf>
    <xf numFmtId="10" fontId="32" fillId="9" borderId="44" xfId="20" applyNumberFormat="1" applyFont="1" applyFill="1" applyBorder="1" applyAlignment="1">
      <alignment horizontal="center" vertical="center" wrapText="1"/>
    </xf>
    <xf numFmtId="10" fontId="32" fillId="9" borderId="57" xfId="19" applyNumberFormat="1" applyFont="1" applyFill="1" applyBorder="1" applyAlignment="1">
      <alignment horizontal="center" vertical="center" wrapText="1"/>
    </xf>
    <xf numFmtId="10" fontId="32" fillId="0" borderId="57" xfId="19" applyNumberFormat="1" applyFont="1" applyBorder="1" applyAlignment="1">
      <alignment horizontal="center" vertical="center" wrapText="1"/>
    </xf>
    <xf numFmtId="167" fontId="32" fillId="0" borderId="58" xfId="0" applyNumberFormat="1" applyFont="1" applyBorder="1" applyAlignment="1">
      <alignment horizontal="right" vertical="center"/>
    </xf>
    <xf numFmtId="167" fontId="32" fillId="0" borderId="10" xfId="17" applyNumberFormat="1" applyFont="1" applyBorder="1" applyAlignment="1">
      <alignment horizontal="right" vertical="center" wrapText="1"/>
    </xf>
    <xf numFmtId="167" fontId="32" fillId="0" borderId="83" xfId="17" applyNumberFormat="1" applyFont="1" applyBorder="1" applyAlignment="1">
      <alignment horizontal="right" wrapText="1"/>
    </xf>
    <xf numFmtId="167" fontId="32" fillId="0" borderId="40" xfId="17" applyNumberFormat="1" applyFont="1" applyBorder="1" applyAlignment="1">
      <alignment horizontal="right" vertical="center" wrapText="1"/>
    </xf>
    <xf numFmtId="167" fontId="32" fillId="0" borderId="9" xfId="17" applyNumberFormat="1" applyFont="1" applyBorder="1" applyAlignment="1">
      <alignment horizontal="right" vertical="center" wrapText="1"/>
    </xf>
    <xf numFmtId="167" fontId="32" fillId="0" borderId="59" xfId="17" applyNumberFormat="1" applyFont="1" applyBorder="1" applyAlignment="1">
      <alignment horizontal="right" vertical="center" wrapText="1"/>
    </xf>
    <xf numFmtId="167" fontId="10" fillId="0" borderId="40" xfId="15" applyNumberFormat="1" applyFont="1" applyBorder="1" applyAlignment="1">
      <alignment horizontal="right" vertical="center"/>
    </xf>
    <xf numFmtId="0" fontId="21" fillId="0" borderId="71" xfId="0" applyFont="1" applyBorder="1" applyAlignment="1">
      <alignment horizontal="right" vertical="center" wrapText="1"/>
    </xf>
    <xf numFmtId="0" fontId="22" fillId="0" borderId="9" xfId="0" applyFont="1" applyBorder="1" applyAlignment="1">
      <alignment wrapText="1"/>
    </xf>
    <xf numFmtId="3" fontId="32" fillId="6" borderId="56" xfId="19" applyNumberFormat="1" applyFont="1" applyFill="1" applyBorder="1" applyAlignment="1">
      <alignment horizontal="right" vertical="center" wrapText="1"/>
    </xf>
    <xf numFmtId="3" fontId="32" fillId="6" borderId="0" xfId="19" applyNumberFormat="1" applyFont="1" applyFill="1" applyAlignment="1">
      <alignment horizontal="right" vertical="center" wrapText="1"/>
    </xf>
    <xf numFmtId="3" fontId="32" fillId="6" borderId="44" xfId="19" applyNumberFormat="1" applyFont="1" applyFill="1" applyBorder="1" applyAlignment="1">
      <alignment horizontal="right" vertical="center" wrapText="1"/>
    </xf>
    <xf numFmtId="0" fontId="72" fillId="6" borderId="38" xfId="19" applyFont="1" applyFill="1" applyBorder="1" applyAlignment="1">
      <alignment horizontal="right"/>
    </xf>
    <xf numFmtId="3" fontId="32" fillId="6" borderId="53" xfId="19" applyNumberFormat="1" applyFont="1" applyFill="1" applyBorder="1" applyAlignment="1">
      <alignment horizontal="right" vertical="center" wrapText="1"/>
    </xf>
    <xf numFmtId="3" fontId="32" fillId="6" borderId="57" xfId="19" applyNumberFormat="1" applyFont="1" applyFill="1" applyBorder="1" applyAlignment="1">
      <alignment horizontal="right" vertical="center" wrapText="1"/>
    </xf>
    <xf numFmtId="0" fontId="32" fillId="0" borderId="44" xfId="0" applyFont="1" applyFill="1" applyBorder="1" applyAlignment="1">
      <alignment horizontal="center" vertical="center" wrapText="1"/>
    </xf>
    <xf numFmtId="3" fontId="32" fillId="0" borderId="47" xfId="0" applyNumberFormat="1" applyFont="1" applyFill="1" applyBorder="1" applyAlignment="1">
      <alignment horizontal="center" vertical="center" wrapText="1"/>
    </xf>
    <xf numFmtId="3" fontId="32" fillId="0" borderId="47" xfId="0" applyNumberFormat="1" applyFont="1" applyFill="1" applyBorder="1" applyAlignment="1">
      <alignment horizontal="left" vertical="center" wrapText="1"/>
    </xf>
    <xf numFmtId="0" fontId="80" fillId="6" borderId="45" xfId="0" applyFont="1" applyFill="1" applyBorder="1" applyAlignment="1">
      <alignment horizontal="center" vertical="center" wrapText="1"/>
    </xf>
    <xf numFmtId="0" fontId="80" fillId="6" borderId="43" xfId="0" applyFont="1" applyFill="1" applyBorder="1" applyAlignment="1">
      <alignment horizontal="center" vertical="center" wrapText="1"/>
    </xf>
    <xf numFmtId="0" fontId="18" fillId="3" borderId="0" xfId="5" applyFont="1" applyFill="1" applyAlignment="1">
      <alignment vertical="top"/>
    </xf>
    <xf numFmtId="0" fontId="14" fillId="0" borderId="84" xfId="0" applyFont="1" applyBorder="1" applyAlignment="1">
      <alignment horizontal="right"/>
    </xf>
    <xf numFmtId="0" fontId="17" fillId="8" borderId="85" xfId="0" applyFont="1" applyFill="1" applyBorder="1" applyAlignment="1">
      <alignment horizontal="left" vertical="top" wrapText="1"/>
    </xf>
    <xf numFmtId="0" fontId="14" fillId="0" borderId="86" xfId="0" applyFont="1" applyBorder="1"/>
    <xf numFmtId="172" fontId="32" fillId="0" borderId="10" xfId="0" applyNumberFormat="1" applyFont="1" applyBorder="1" applyAlignment="1">
      <alignment vertical="center"/>
    </xf>
    <xf numFmtId="0" fontId="8" fillId="0" borderId="0" xfId="0" applyFont="1"/>
    <xf numFmtId="0" fontId="44" fillId="0" borderId="47" xfId="0" applyFont="1" applyFill="1" applyBorder="1" applyAlignment="1">
      <alignment horizontal="left" vertical="center" wrapText="1"/>
    </xf>
    <xf numFmtId="14" fontId="80" fillId="6" borderId="43" xfId="0" applyNumberFormat="1" applyFont="1" applyFill="1" applyBorder="1" applyAlignment="1">
      <alignment horizontal="center" vertical="center" wrapText="1"/>
    </xf>
    <xf numFmtId="0" fontId="32" fillId="0" borderId="0" xfId="5" applyFont="1" applyAlignment="1">
      <alignment vertical="top"/>
    </xf>
    <xf numFmtId="167" fontId="10" fillId="6" borderId="44" xfId="0" applyNumberFormat="1" applyFont="1" applyFill="1" applyBorder="1" applyAlignment="1">
      <alignment horizontal="right" vertical="center" wrapText="1"/>
    </xf>
    <xf numFmtId="0" fontId="32" fillId="0" borderId="0" xfId="0" applyFont="1" applyAlignment="1">
      <alignment vertical="center"/>
    </xf>
    <xf numFmtId="0" fontId="14" fillId="0" borderId="87" xfId="0" applyFont="1" applyBorder="1"/>
    <xf numFmtId="0" fontId="14" fillId="0" borderId="0" xfId="0" applyFont="1"/>
    <xf numFmtId="3" fontId="32" fillId="0" borderId="44" xfId="0" applyNumberFormat="1" applyFont="1" applyFill="1" applyBorder="1" applyAlignment="1">
      <alignment horizontal="right" vertical="center"/>
    </xf>
    <xf numFmtId="0" fontId="14" fillId="0" borderId="0" xfId="0" applyFont="1"/>
    <xf numFmtId="3" fontId="32" fillId="0" borderId="0" xfId="15" applyNumberFormat="1" applyFont="1" applyBorder="1" applyAlignment="1">
      <alignment horizontal="left" vertical="center"/>
    </xf>
    <xf numFmtId="14" fontId="21" fillId="0" borderId="79" xfId="0" applyNumberFormat="1" applyFont="1" applyBorder="1" applyAlignment="1">
      <alignment horizontal="right" vertical="center" wrapText="1"/>
    </xf>
    <xf numFmtId="0" fontId="21" fillId="0" borderId="79" xfId="0" applyFont="1" applyBorder="1" applyAlignment="1">
      <alignment horizontal="right" vertical="center" wrapText="1"/>
    </xf>
    <xf numFmtId="3" fontId="32" fillId="0" borderId="88" xfId="0" applyNumberFormat="1" applyFont="1" applyBorder="1" applyAlignment="1">
      <alignment horizontal="right" vertical="center"/>
    </xf>
    <xf numFmtId="10" fontId="36" fillId="6" borderId="41" xfId="19" applyNumberFormat="1" applyFont="1" applyFill="1" applyBorder="1" applyAlignment="1">
      <alignment horizontal="right" vertical="center" wrapText="1"/>
    </xf>
    <xf numFmtId="3" fontId="32" fillId="2" borderId="40" xfId="0" applyNumberFormat="1" applyFont="1" applyFill="1" applyBorder="1" applyAlignment="1">
      <alignment horizontal="right" vertical="center"/>
    </xf>
    <xf numFmtId="3" fontId="32" fillId="0" borderId="89" xfId="15" applyNumberFormat="1" applyFont="1" applyBorder="1" applyAlignment="1">
      <alignment horizontal="right" vertical="center"/>
    </xf>
    <xf numFmtId="3" fontId="32" fillId="0" borderId="89" xfId="15" applyNumberFormat="1" applyFont="1" applyBorder="1" applyAlignment="1">
      <alignment horizontal="left" vertical="center"/>
    </xf>
    <xf numFmtId="3" fontId="32" fillId="0" borderId="89" xfId="0" applyNumberFormat="1" applyFont="1" applyBorder="1" applyAlignment="1">
      <alignment horizontal="right" vertical="center"/>
    </xf>
    <xf numFmtId="3" fontId="32" fillId="2" borderId="89" xfId="0" applyNumberFormat="1" applyFont="1" applyFill="1" applyBorder="1" applyAlignment="1">
      <alignment horizontal="right" vertical="center"/>
    </xf>
    <xf numFmtId="0" fontId="18" fillId="3" borderId="0" xfId="5" applyFont="1" applyFill="1" applyAlignment="1">
      <alignment vertical="top"/>
    </xf>
    <xf numFmtId="0" fontId="32" fillId="0" borderId="10" xfId="19" applyFont="1" applyFill="1" applyBorder="1" applyAlignment="1">
      <alignment horizontal="right" vertical="center"/>
    </xf>
    <xf numFmtId="0" fontId="32" fillId="0" borderId="21" xfId="19" applyFont="1" applyFill="1" applyBorder="1" applyAlignment="1">
      <alignment vertical="center" wrapText="1"/>
    </xf>
    <xf numFmtId="3" fontId="32" fillId="0" borderId="10" xfId="19" applyNumberFormat="1" applyFont="1" applyFill="1" applyBorder="1" applyAlignment="1">
      <alignment horizontal="center" vertical="center"/>
    </xf>
    <xf numFmtId="0" fontId="32" fillId="0" borderId="10" xfId="19" applyFont="1" applyFill="1" applyBorder="1" applyAlignment="1">
      <alignment vertical="center" wrapText="1"/>
    </xf>
    <xf numFmtId="173" fontId="32" fillId="0" borderId="10" xfId="19" applyNumberFormat="1" applyFont="1" applyFill="1" applyBorder="1" applyAlignment="1">
      <alignment horizontal="center" vertical="center"/>
    </xf>
    <xf numFmtId="0" fontId="32" fillId="0" borderId="21" xfId="19" applyFont="1" applyFill="1" applyBorder="1" applyAlignment="1">
      <alignment horizontal="right" vertical="center"/>
    </xf>
    <xf numFmtId="3" fontId="32" fillId="0" borderId="21" xfId="19" applyNumberFormat="1" applyFont="1" applyFill="1" applyBorder="1" applyAlignment="1">
      <alignment horizontal="center" vertical="center"/>
    </xf>
    <xf numFmtId="0" fontId="32" fillId="0" borderId="15" xfId="19" applyFont="1" applyFill="1" applyBorder="1" applyAlignment="1">
      <alignment horizontal="right" vertical="center"/>
    </xf>
    <xf numFmtId="0" fontId="32" fillId="0" borderId="15" xfId="19" applyFont="1" applyFill="1" applyBorder="1" applyAlignment="1">
      <alignment vertical="center" wrapText="1"/>
    </xf>
    <xf numFmtId="3" fontId="32" fillId="0" borderId="15" xfId="19" applyNumberFormat="1" applyFont="1" applyFill="1" applyBorder="1" applyAlignment="1">
      <alignment horizontal="center" vertical="center"/>
    </xf>
    <xf numFmtId="173" fontId="32" fillId="0" borderId="15" xfId="19" applyNumberFormat="1" applyFont="1" applyFill="1" applyBorder="1" applyAlignment="1">
      <alignment horizontal="center" vertical="center"/>
    </xf>
    <xf numFmtId="0" fontId="14" fillId="0" borderId="91" xfId="19" applyFont="1" applyBorder="1"/>
    <xf numFmtId="0" fontId="44" fillId="6" borderId="92" xfId="0" applyFont="1" applyFill="1" applyBorder="1" applyAlignment="1">
      <alignment horizontal="center" vertical="center" wrapText="1"/>
    </xf>
    <xf numFmtId="14" fontId="80" fillId="6" borderId="92" xfId="0" applyNumberFormat="1" applyFont="1" applyFill="1" applyBorder="1" applyAlignment="1">
      <alignment horizontal="center" vertical="center" wrapText="1"/>
    </xf>
    <xf numFmtId="0" fontId="27" fillId="0" borderId="0" xfId="0" applyFont="1" applyAlignment="1">
      <alignment vertical="top"/>
    </xf>
    <xf numFmtId="0" fontId="32" fillId="0" borderId="0" xfId="0" applyFont="1"/>
    <xf numFmtId="171" fontId="32" fillId="0" borderId="41" xfId="15" applyNumberFormat="1" applyFont="1" applyBorder="1" applyAlignment="1">
      <alignment horizontal="right" vertical="center" wrapText="1"/>
    </xf>
    <xf numFmtId="3" fontId="32" fillId="0" borderId="58" xfId="0" applyNumberFormat="1" applyFont="1" applyBorder="1" applyAlignment="1">
      <alignment horizontal="left" vertical="center" wrapText="1"/>
    </xf>
    <xf numFmtId="0" fontId="15" fillId="0" borderId="0" xfId="0" applyFont="1" applyAlignment="1">
      <alignment horizontal="left"/>
    </xf>
    <xf numFmtId="0" fontId="14" fillId="0" borderId="0" xfId="0" applyFont="1"/>
    <xf numFmtId="0" fontId="16" fillId="0" borderId="0" xfId="0" applyFont="1" applyAlignment="1">
      <alignment horizontal="left"/>
    </xf>
    <xf numFmtId="3" fontId="21" fillId="0" borderId="8" xfId="0" applyNumberFormat="1" applyFont="1" applyBorder="1" applyAlignment="1">
      <alignment horizontal="center" vertical="center" wrapText="1"/>
    </xf>
    <xf numFmtId="0" fontId="14" fillId="0" borderId="8" xfId="0" applyFont="1" applyBorder="1"/>
    <xf numFmtId="0" fontId="26" fillId="0" borderId="73" xfId="0" applyFont="1" applyBorder="1" applyAlignment="1">
      <alignment horizontal="left" vertical="top" wrapText="1"/>
    </xf>
    <xf numFmtId="0" fontId="25" fillId="0" borderId="13" xfId="0" applyFont="1" applyBorder="1" applyAlignment="1">
      <alignment horizontal="left" wrapText="1"/>
    </xf>
    <xf numFmtId="0" fontId="14" fillId="0" borderId="13" xfId="0" applyFont="1" applyBorder="1"/>
    <xf numFmtId="0" fontId="25" fillId="0" borderId="15" xfId="0" applyFont="1" applyBorder="1" applyAlignment="1">
      <alignment horizontal="left" vertical="center" wrapText="1"/>
    </xf>
    <xf numFmtId="0" fontId="14" fillId="0" borderId="15" xfId="0" applyFont="1" applyBorder="1"/>
    <xf numFmtId="0" fontId="32" fillId="0" borderId="90" xfId="19" applyFont="1" applyFill="1" applyBorder="1" applyAlignment="1">
      <alignment horizontal="center" vertical="center" wrapText="1"/>
    </xf>
    <xf numFmtId="0" fontId="32" fillId="0" borderId="0" xfId="19" applyFont="1" applyFill="1" applyBorder="1" applyAlignment="1">
      <alignment horizontal="center" vertical="center" wrapText="1"/>
    </xf>
    <xf numFmtId="0" fontId="32" fillId="0" borderId="13" xfId="19" applyFont="1" applyFill="1" applyBorder="1" applyAlignment="1">
      <alignment horizontal="center" vertical="center" wrapText="1"/>
    </xf>
    <xf numFmtId="0" fontId="25" fillId="0" borderId="16" xfId="19" applyFont="1" applyFill="1" applyBorder="1" applyAlignment="1">
      <alignment horizontal="left" wrapText="1"/>
    </xf>
    <xf numFmtId="3" fontId="21" fillId="0" borderId="29" xfId="0" applyNumberFormat="1" applyFont="1" applyBorder="1" applyAlignment="1">
      <alignment horizontal="center" vertical="center" wrapText="1"/>
    </xf>
    <xf numFmtId="0" fontId="32" fillId="0" borderId="9" xfId="19" applyFont="1" applyFill="1" applyBorder="1" applyAlignment="1">
      <alignment horizontal="center" vertical="center" wrapText="1"/>
    </xf>
    <xf numFmtId="0" fontId="25" fillId="0" borderId="15" xfId="19" applyFont="1" applyFill="1" applyBorder="1" applyAlignment="1">
      <alignment horizontal="left" wrapText="1"/>
    </xf>
    <xf numFmtId="0" fontId="25" fillId="0" borderId="12" xfId="0" applyFont="1" applyBorder="1" applyAlignment="1">
      <alignment horizontal="left" vertical="center" wrapText="1"/>
    </xf>
    <xf numFmtId="0" fontId="14" fillId="0" borderId="12" xfId="0" applyFont="1" applyBorder="1"/>
    <xf numFmtId="0" fontId="25" fillId="0" borderId="16" xfId="0" applyFont="1" applyBorder="1" applyAlignment="1">
      <alignment horizontal="left" wrapText="1"/>
    </xf>
    <xf numFmtId="0" fontId="14" fillId="0" borderId="16" xfId="0" applyFont="1" applyBorder="1"/>
    <xf numFmtId="0" fontId="21" fillId="0" borderId="29" xfId="0" applyFont="1" applyBorder="1" applyAlignment="1">
      <alignment horizontal="center" vertical="center" wrapText="1"/>
    </xf>
    <xf numFmtId="0" fontId="21" fillId="0" borderId="25" xfId="0" applyFont="1" applyBorder="1" applyAlignment="1">
      <alignment horizontal="center" vertical="center"/>
    </xf>
    <xf numFmtId="0" fontId="14" fillId="0" borderId="69" xfId="0" applyFont="1" applyBorder="1"/>
    <xf numFmtId="0" fontId="14" fillId="0" borderId="18" xfId="0" applyFont="1" applyBorder="1"/>
    <xf numFmtId="0" fontId="14" fillId="0" borderId="70" xfId="0" applyFont="1" applyBorder="1"/>
    <xf numFmtId="0" fontId="14" fillId="0" borderId="17" xfId="0" applyFont="1" applyBorder="1"/>
    <xf numFmtId="0" fontId="25" fillId="0" borderId="12" xfId="0" applyFont="1" applyBorder="1" applyAlignment="1">
      <alignment horizontal="left" wrapText="1"/>
    </xf>
    <xf numFmtId="0" fontId="21" fillId="5" borderId="0" xfId="14" applyFont="1" applyFill="1" applyAlignment="1">
      <alignment vertical="center"/>
    </xf>
    <xf numFmtId="0" fontId="22" fillId="9" borderId="26" xfId="14" applyFont="1" applyFill="1" applyBorder="1" applyAlignment="1">
      <alignment horizontal="center" vertical="center"/>
    </xf>
    <xf numFmtId="0" fontId="14" fillId="0" borderId="26" xfId="0" applyFont="1" applyBorder="1"/>
    <xf numFmtId="0" fontId="21" fillId="5" borderId="25" xfId="14" applyFont="1" applyFill="1" applyBorder="1" applyAlignment="1">
      <alignment horizontal="center" vertical="center" wrapText="1"/>
    </xf>
    <xf numFmtId="0" fontId="14" fillId="0" borderId="25" xfId="0" applyFont="1" applyBorder="1"/>
    <xf numFmtId="0" fontId="21" fillId="5" borderId="25" xfId="14" applyFont="1" applyFill="1" applyBorder="1" applyAlignment="1">
      <alignment horizontal="center" vertical="center"/>
    </xf>
    <xf numFmtId="14" fontId="21" fillId="0" borderId="8" xfId="14" applyNumberFormat="1" applyFont="1" applyBorder="1" applyAlignment="1">
      <alignment horizontal="left" vertical="center"/>
    </xf>
    <xf numFmtId="14" fontId="21" fillId="0" borderId="29" xfId="14" applyNumberFormat="1" applyFont="1" applyBorder="1" applyAlignment="1">
      <alignment horizontal="center" vertical="center" wrapText="1"/>
    </xf>
    <xf numFmtId="0" fontId="49" fillId="0" borderId="0" xfId="0" applyFont="1" applyAlignment="1">
      <alignment vertical="center"/>
    </xf>
    <xf numFmtId="0" fontId="50" fillId="0" borderId="0" xfId="0" applyFont="1" applyAlignment="1">
      <alignment vertical="center"/>
    </xf>
    <xf numFmtId="0" fontId="14" fillId="0" borderId="29" xfId="0" applyFont="1" applyBorder="1"/>
    <xf numFmtId="0" fontId="53" fillId="0" borderId="31" xfId="0" applyFont="1" applyBorder="1" applyAlignment="1">
      <alignment horizontal="center" vertical="center" wrapText="1"/>
    </xf>
    <xf numFmtId="0" fontId="14" fillId="0" borderId="31" xfId="0" applyFont="1" applyBorder="1"/>
    <xf numFmtId="0" fontId="53" fillId="0" borderId="0" xfId="0" applyFont="1" applyAlignment="1">
      <alignment horizontal="center" vertical="center" wrapText="1"/>
    </xf>
    <xf numFmtId="0" fontId="53" fillId="0" borderId="24" xfId="0" applyFont="1" applyBorder="1" applyAlignment="1">
      <alignment horizontal="left" vertical="center" wrapText="1"/>
    </xf>
    <xf numFmtId="0" fontId="14" fillId="0" borderId="24" xfId="0" applyFont="1" applyBorder="1"/>
    <xf numFmtId="0" fontId="53" fillId="0" borderId="34" xfId="0" applyFont="1" applyBorder="1" applyAlignment="1">
      <alignment horizontal="left" vertical="center" wrapText="1"/>
    </xf>
    <xf numFmtId="0" fontId="53" fillId="0" borderId="33" xfId="0" applyFont="1" applyBorder="1" applyAlignment="1">
      <alignment horizontal="center" vertical="center" wrapText="1"/>
    </xf>
    <xf numFmtId="0" fontId="14" fillId="0" borderId="33" xfId="0" applyFont="1" applyBorder="1"/>
    <xf numFmtId="0" fontId="21" fillId="0" borderId="36" xfId="0" applyFont="1" applyBorder="1" applyAlignment="1">
      <alignment horizontal="center" vertical="center" wrapText="1"/>
    </xf>
    <xf numFmtId="0" fontId="14" fillId="0" borderId="36" xfId="0" applyFont="1" applyBorder="1"/>
    <xf numFmtId="0" fontId="53" fillId="0" borderId="8" xfId="0" applyFont="1" applyBorder="1" applyAlignment="1">
      <alignment horizontal="center" vertical="center" wrapText="1"/>
    </xf>
    <xf numFmtId="0" fontId="53" fillId="0" borderId="36" xfId="0" applyFont="1" applyBorder="1" applyAlignment="1">
      <alignment horizontal="center" vertical="center" wrapText="1"/>
    </xf>
    <xf numFmtId="0" fontId="53" fillId="6" borderId="8" xfId="0" applyFont="1" applyFill="1" applyBorder="1" applyAlignment="1">
      <alignment horizontal="center" vertical="center" wrapText="1"/>
    </xf>
    <xf numFmtId="0" fontId="51" fillId="0" borderId="0" xfId="0" applyFont="1" applyAlignment="1">
      <alignment vertical="center" wrapText="1"/>
    </xf>
    <xf numFmtId="0" fontId="53" fillId="6" borderId="0" xfId="0" applyFont="1" applyFill="1" applyAlignment="1">
      <alignment horizontal="center" vertical="center" wrapText="1"/>
    </xf>
    <xf numFmtId="0" fontId="51" fillId="0" borderId="0" xfId="0" applyFont="1"/>
    <xf numFmtId="0" fontId="21" fillId="0" borderId="36" xfId="0" applyFont="1" applyBorder="1" applyAlignment="1">
      <alignment horizontal="left" vertical="center" wrapText="1"/>
    </xf>
    <xf numFmtId="0" fontId="29" fillId="0" borderId="8" xfId="0" applyFont="1" applyBorder="1"/>
    <xf numFmtId="0" fontId="53" fillId="0" borderId="34" xfId="0" applyFont="1" applyBorder="1" applyAlignment="1">
      <alignment horizontal="center" vertical="center" wrapText="1"/>
    </xf>
    <xf numFmtId="0" fontId="21" fillId="0" borderId="38" xfId="0" applyFont="1" applyBorder="1" applyAlignment="1">
      <alignment horizontal="center" vertical="center" wrapText="1"/>
    </xf>
    <xf numFmtId="0" fontId="14" fillId="0" borderId="72" xfId="0" applyFont="1" applyBorder="1"/>
    <xf numFmtId="0" fontId="14" fillId="0" borderId="38" xfId="0" applyFont="1" applyBorder="1"/>
    <xf numFmtId="0" fontId="44" fillId="0" borderId="8" xfId="0" applyFont="1" applyBorder="1" applyAlignment="1">
      <alignment horizontal="left" wrapText="1"/>
    </xf>
    <xf numFmtId="0" fontId="21" fillId="0" borderId="0" xfId="0" applyFont="1" applyAlignment="1">
      <alignment horizontal="center"/>
    </xf>
    <xf numFmtId="0" fontId="21" fillId="0" borderId="18" xfId="0" applyFont="1" applyBorder="1" applyAlignment="1">
      <alignment horizontal="center" vertical="top" wrapText="1"/>
    </xf>
    <xf numFmtId="9" fontId="21" fillId="0" borderId="18" xfId="1" applyFont="1" applyBorder="1" applyAlignment="1">
      <alignment horizontal="center"/>
    </xf>
    <xf numFmtId="9" fontId="21" fillId="0" borderId="18" xfId="1" applyFont="1" applyBorder="1" applyAlignment="1">
      <alignment horizontal="center" vertical="center"/>
    </xf>
    <xf numFmtId="9" fontId="21" fillId="0" borderId="18" xfId="1" applyFont="1" applyBorder="1" applyAlignment="1">
      <alignment horizontal="left"/>
    </xf>
    <xf numFmtId="0" fontId="21" fillId="0" borderId="34" xfId="0" applyFont="1" applyBorder="1" applyAlignment="1">
      <alignment horizontal="center" vertical="center" wrapText="1"/>
    </xf>
    <xf numFmtId="0" fontId="14" fillId="0" borderId="34" xfId="0" applyFont="1" applyBorder="1"/>
    <xf numFmtId="0" fontId="21" fillId="0" borderId="8" xfId="0" applyFont="1" applyBorder="1" applyAlignment="1">
      <alignment horizontal="center" vertical="center" wrapText="1"/>
    </xf>
    <xf numFmtId="0" fontId="19" fillId="0" borderId="0" xfId="0" applyFont="1"/>
    <xf numFmtId="0" fontId="28" fillId="0" borderId="0" xfId="0" applyFont="1" applyAlignment="1">
      <alignment horizontal="left"/>
    </xf>
    <xf numFmtId="0" fontId="21" fillId="0" borderId="24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/>
    </xf>
    <xf numFmtId="0" fontId="21" fillId="0" borderId="18" xfId="0" applyFont="1" applyBorder="1" applyAlignment="1">
      <alignment horizontal="center" vertical="center" wrapText="1"/>
    </xf>
    <xf numFmtId="0" fontId="19" fillId="0" borderId="55" xfId="0" applyFont="1" applyBorder="1" applyAlignment="1">
      <alignment horizontal="left"/>
    </xf>
    <xf numFmtId="3" fontId="32" fillId="0" borderId="40" xfId="15" applyNumberFormat="1" applyFont="1" applyBorder="1" applyAlignment="1">
      <alignment horizontal="center" vertical="center" wrapText="1"/>
    </xf>
    <xf numFmtId="3" fontId="32" fillId="0" borderId="41" xfId="15" applyNumberFormat="1" applyFont="1" applyBorder="1" applyAlignment="1">
      <alignment horizontal="center" vertical="center" wrapText="1"/>
    </xf>
    <xf numFmtId="0" fontId="24" fillId="0" borderId="74" xfId="0" applyFont="1" applyBorder="1" applyAlignment="1">
      <alignment horizontal="left" vertical="center" wrapText="1"/>
    </xf>
    <xf numFmtId="3" fontId="44" fillId="6" borderId="75" xfId="0" applyNumberFormat="1" applyFont="1" applyFill="1" applyBorder="1" applyAlignment="1">
      <alignment horizontal="center" vertical="center" wrapText="1"/>
    </xf>
    <xf numFmtId="0" fontId="70" fillId="0" borderId="3" xfId="4" applyFont="1" applyBorder="1" applyAlignment="1">
      <alignment horizontal="center" vertical="top"/>
    </xf>
    <xf numFmtId="0" fontId="70" fillId="0" borderId="0" xfId="4" applyFont="1" applyAlignment="1">
      <alignment vertical="top"/>
    </xf>
    <xf numFmtId="0" fontId="18" fillId="3" borderId="0" xfId="5" applyFont="1" applyFill="1" applyAlignment="1">
      <alignment vertical="top"/>
    </xf>
    <xf numFmtId="0" fontId="14" fillId="0" borderId="3" xfId="0" applyFont="1" applyBorder="1"/>
    <xf numFmtId="0" fontId="44" fillId="6" borderId="43" xfId="0" applyFont="1" applyFill="1" applyBorder="1" applyAlignment="1">
      <alignment horizontal="center" vertical="center" wrapText="1"/>
    </xf>
    <xf numFmtId="0" fontId="14" fillId="0" borderId="43" xfId="0" applyFont="1" applyBorder="1"/>
    <xf numFmtId="0" fontId="44" fillId="6" borderId="43" xfId="0" applyFont="1" applyFill="1" applyBorder="1" applyAlignment="1">
      <alignment horizontal="left" vertical="center" wrapText="1"/>
    </xf>
    <xf numFmtId="0" fontId="44" fillId="0" borderId="46" xfId="0" applyFont="1" applyFill="1" applyBorder="1" applyAlignment="1">
      <alignment horizontal="left" vertical="center" wrapText="1"/>
    </xf>
    <xf numFmtId="0" fontId="14" fillId="0" borderId="46" xfId="0" applyFont="1" applyFill="1" applyBorder="1"/>
    <xf numFmtId="0" fontId="44" fillId="6" borderId="49" xfId="0" applyFont="1" applyFill="1" applyBorder="1" applyAlignment="1">
      <alignment horizontal="left" vertical="center" wrapText="1"/>
    </xf>
    <xf numFmtId="0" fontId="14" fillId="0" borderId="49" xfId="0" applyFont="1" applyBorder="1"/>
    <xf numFmtId="0" fontId="44" fillId="6" borderId="50" xfId="0" applyFont="1" applyFill="1" applyBorder="1" applyAlignment="1">
      <alignment horizontal="left" vertical="center" wrapText="1"/>
    </xf>
    <xf numFmtId="0" fontId="14" fillId="0" borderId="50" xfId="0" applyFont="1" applyBorder="1"/>
    <xf numFmtId="0" fontId="18" fillId="0" borderId="55" xfId="3" applyFont="1" applyBorder="1" applyAlignment="1">
      <alignment horizontal="center" vertical="center"/>
    </xf>
    <xf numFmtId="0" fontId="14" fillId="0" borderId="1" xfId="0" applyFont="1" applyBorder="1"/>
    <xf numFmtId="0" fontId="18" fillId="0" borderId="0" xfId="5" applyFont="1" applyAlignment="1">
      <alignment vertical="center"/>
    </xf>
    <xf numFmtId="0" fontId="14" fillId="0" borderId="55" xfId="0" applyFont="1" applyBorder="1"/>
    <xf numFmtId="0" fontId="44" fillId="6" borderId="54" xfId="0" applyFont="1" applyFill="1" applyBorder="1" applyAlignment="1">
      <alignment horizontal="center" vertical="center" wrapText="1"/>
    </xf>
    <xf numFmtId="0" fontId="44" fillId="6" borderId="45" xfId="0" applyFont="1" applyFill="1" applyBorder="1" applyAlignment="1">
      <alignment horizontal="center" vertical="center" wrapText="1"/>
    </xf>
    <xf numFmtId="0" fontId="14" fillId="0" borderId="51" xfId="0" applyFont="1" applyBorder="1"/>
    <xf numFmtId="0" fontId="14" fillId="0" borderId="52" xfId="0" applyFont="1" applyBorder="1"/>
    <xf numFmtId="0" fontId="20" fillId="0" borderId="0" xfId="5" applyFont="1" applyAlignment="1">
      <alignment horizontal="left" vertical="center" wrapText="1"/>
    </xf>
    <xf numFmtId="0" fontId="77" fillId="0" borderId="0" xfId="0" applyFont="1" applyAlignment="1">
      <alignment horizontal="left" vertical="center" wrapText="1"/>
    </xf>
    <xf numFmtId="0" fontId="27" fillId="0" borderId="0" xfId="0" applyFont="1"/>
    <xf numFmtId="0" fontId="21" fillId="0" borderId="58" xfId="0" applyFont="1" applyBorder="1" applyAlignment="1">
      <alignment horizontal="center" vertical="top" wrapText="1"/>
    </xf>
    <xf numFmtId="0" fontId="14" fillId="0" borderId="58" xfId="0" applyFont="1" applyBorder="1"/>
    <xf numFmtId="49" fontId="75" fillId="0" borderId="58" xfId="21" applyNumberFormat="1" applyFont="1" applyBorder="1" applyAlignment="1">
      <alignment horizontal="center" vertical="center" wrapText="1"/>
    </xf>
    <xf numFmtId="0" fontId="75" fillId="0" borderId="58" xfId="21" applyFont="1" applyBorder="1" applyAlignment="1">
      <alignment horizontal="center" vertical="top" wrapText="1"/>
    </xf>
    <xf numFmtId="0" fontId="74" fillId="0" borderId="63" xfId="0" applyFont="1" applyBorder="1" applyAlignment="1">
      <alignment horizontal="center" vertical="center" wrapText="1"/>
    </xf>
    <xf numFmtId="0" fontId="14" fillId="0" borderId="63" xfId="0" applyFont="1" applyBorder="1"/>
    <xf numFmtId="0" fontId="18" fillId="0" borderId="58" xfId="22" applyFont="1" applyBorder="1" applyAlignment="1">
      <alignment horizontal="center" vertical="center" wrapText="1"/>
    </xf>
    <xf numFmtId="0" fontId="74" fillId="0" borderId="60" xfId="0" applyFont="1" applyBorder="1" applyAlignment="1">
      <alignment horizontal="left" wrapText="1"/>
    </xf>
    <xf numFmtId="0" fontId="14" fillId="0" borderId="60" xfId="0" applyFont="1" applyBorder="1"/>
    <xf numFmtId="0" fontId="21" fillId="0" borderId="58" xfId="0" applyFont="1" applyBorder="1" applyAlignment="1">
      <alignment horizontal="center" vertical="center" wrapText="1"/>
    </xf>
    <xf numFmtId="0" fontId="57" fillId="0" borderId="0" xfId="0" applyFont="1" applyAlignment="1">
      <alignment horizontal="left" vertical="center" wrapText="1"/>
    </xf>
    <xf numFmtId="0" fontId="57" fillId="0" borderId="0" xfId="0" applyFont="1" applyAlignment="1">
      <alignment horizontal="justify" vertical="center" wrapText="1"/>
    </xf>
    <xf numFmtId="0" fontId="78" fillId="0" borderId="0" xfId="0" applyFont="1" applyAlignment="1">
      <alignment horizontal="left" vertical="center" wrapText="1"/>
    </xf>
    <xf numFmtId="0" fontId="21" fillId="0" borderId="68" xfId="0" applyFont="1" applyBorder="1" applyAlignment="1">
      <alignment horizontal="center" vertical="center" wrapText="1"/>
    </xf>
    <xf numFmtId="0" fontId="76" fillId="0" borderId="58" xfId="23" applyFont="1" applyBorder="1" applyAlignment="1">
      <alignment horizontal="center" wrapText="1"/>
    </xf>
    <xf numFmtId="0" fontId="74" fillId="0" borderId="63" xfId="0" applyFont="1" applyBorder="1" applyAlignment="1">
      <alignment horizontal="left" vertical="center" wrapText="1"/>
    </xf>
    <xf numFmtId="0" fontId="18" fillId="0" borderId="58" xfId="24" applyFont="1" applyBorder="1" applyAlignment="1">
      <alignment horizontal="center" vertical="center"/>
    </xf>
    <xf numFmtId="0" fontId="74" fillId="0" borderId="63" xfId="0" applyFont="1" applyBorder="1" applyAlignment="1">
      <alignment horizontal="center" wrapText="1"/>
    </xf>
    <xf numFmtId="0" fontId="74" fillId="0" borderId="62" xfId="0" applyFont="1" applyBorder="1" applyAlignment="1">
      <alignment horizontal="center" wrapText="1"/>
    </xf>
    <xf numFmtId="0" fontId="14" fillId="0" borderId="62" xfId="0" applyFont="1" applyBorder="1"/>
    <xf numFmtId="0" fontId="14" fillId="0" borderId="0" xfId="0" applyFont="1" applyAlignment="1">
      <alignment vertical="top"/>
    </xf>
    <xf numFmtId="0" fontId="18" fillId="0" borderId="0" xfId="23" applyFont="1"/>
    <xf numFmtId="0" fontId="21" fillId="0" borderId="0" xfId="0" applyFont="1" applyBorder="1" applyAlignment="1">
      <alignment horizontal="center" vertical="center" wrapText="1"/>
    </xf>
    <xf numFmtId="0" fontId="21" fillId="0" borderId="79" xfId="0" applyFont="1" applyBorder="1" applyAlignment="1">
      <alignment horizontal="center" vertical="center" wrapText="1"/>
    </xf>
    <xf numFmtId="0" fontId="21" fillId="0" borderId="78" xfId="0" applyFont="1" applyBorder="1" applyAlignment="1">
      <alignment horizontal="center" vertical="center" wrapText="1"/>
    </xf>
  </cellXfs>
  <cellStyles count="26">
    <cellStyle name="=C:\WINNT35\SYSTEM32\COMMAND.COM" xfId="3"/>
    <cellStyle name="Dziesiętny" xfId="17" builtinId="3"/>
    <cellStyle name="Dziesiętny 11" xfId="15"/>
    <cellStyle name="Heading 1 2" xfId="2"/>
    <cellStyle name="Heading 2 2" xfId="4"/>
    <cellStyle name="HeadingTable" xfId="12"/>
    <cellStyle name="Hiperłącze" xfId="7" builtinId="8"/>
    <cellStyle name="Normal 2" xfId="5"/>
    <cellStyle name="Normal 2 2" xfId="8"/>
    <cellStyle name="Normal 2 2 2" xfId="16"/>
    <cellStyle name="Normal 2 2 2 2" xfId="23"/>
    <cellStyle name="Normal 2 2 3" xfId="18"/>
    <cellStyle name="Normal 2 5 2 2" xfId="22"/>
    <cellStyle name="Normal 2_~0149226 2" xfId="24"/>
    <cellStyle name="Normal 4" xfId="10"/>
    <cellStyle name="Normal 9" xfId="21"/>
    <cellStyle name="Normal_20 OPR" xfId="9"/>
    <cellStyle name="Normalny" xfId="0" builtinId="0"/>
    <cellStyle name="Normalny 10" xfId="25"/>
    <cellStyle name="Normalny 106" xfId="14"/>
    <cellStyle name="Normalny 11" xfId="13"/>
    <cellStyle name="Normalny 2" xfId="19"/>
    <cellStyle name="optionalExposure" xfId="6"/>
    <cellStyle name="Procentowy" xfId="1" builtinId="5"/>
    <cellStyle name="Procentowy 2" xfId="20"/>
    <cellStyle name="Standard 3" xfId="11"/>
  </cellStyles>
  <dxfs count="8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#INDEKS!A1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hyperlink" Target="#INDEKS!A1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hyperlink" Target="#INDEKS!A1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hyperlink" Target="#INDEKS!A1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hyperlink" Target="#INDEKS!A1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hyperlink" Target="#INDEKS!A1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hyperlink" Target="#INDEKS!A1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hyperlink" Target="#INDEKS!A1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hyperlink" Target="#INDEKS!A1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hyperlink" Target="#INDEKS!A1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hyperlink" Target="#INDEKS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INDEKS!A1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hyperlink" Target="#INDEKS!A1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hyperlink" Target="#INDEKS!A1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hyperlink" Target="#INDEKS!A1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hyperlink" Target="#INDEKS!A1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hyperlink" Target="#INDEKS!A1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hyperlink" Target="#INDEKS!A1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hyperlink" Target="#INDEKS!A1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hyperlink" Target="#INDEKS!A1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hyperlink" Target="#INDEKS!A1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hyperlink" Target="#INDEKS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INDEKS!A1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hyperlink" Target="#INDEKS!A1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hyperlink" Target="#INDEKS!A1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hyperlink" Target="#INDEKS!A1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hyperlink" Target="#INDEKS!A1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hyperlink" Target="#INDEKS!A1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hyperlink" Target="#INDEKS!A1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hyperlink" Target="#INDEKS!A1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hyperlink" Target="#INDEKS!A1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hyperlink" Target="#INDEKS!A1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hyperlink" Target="#INDEKS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INDEKS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INDEKS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INDEKS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INDEKS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INDEKS!A1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#INDEKS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142875</xdr:colOff>
      <xdr:row>1</xdr:row>
      <xdr:rowOff>0</xdr:rowOff>
    </xdr:from>
    <xdr:to>
      <xdr:col>1</xdr:col>
      <xdr:colOff>348615</xdr:colOff>
      <xdr:row>2</xdr:row>
      <xdr:rowOff>36866</xdr:rowOff>
    </xdr:to>
    <xdr:sp macro="" textlink="">
      <xdr:nvSpPr>
        <xdr:cNvPr id="2" name="Flecha curvada hacia l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09563" y="202406"/>
          <a:ext cx="205740" cy="239273"/>
        </a:xfrm>
        <a:prstGeom prst="curvedLeftArrow">
          <a:avLst/>
        </a:prstGeom>
        <a:solidFill>
          <a:srgbClr val="FF0000"/>
        </a:solidFill>
        <a:ln w="12700" cap="flat" cmpd="sng" algn="ctr">
          <a:solidFill>
            <a:srgbClr val="FF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209550</xdr:colOff>
      <xdr:row>2</xdr:row>
      <xdr:rowOff>36866</xdr:rowOff>
    </xdr:to>
    <xdr:sp macro="" textlink="">
      <xdr:nvSpPr>
        <xdr:cNvPr id="2" name="Flecha curvada hacia l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SpPr/>
      </xdr:nvSpPr>
      <xdr:spPr>
        <a:xfrm>
          <a:off x="250031" y="202406"/>
          <a:ext cx="209550" cy="239273"/>
        </a:xfrm>
        <a:prstGeom prst="curvedLeftArrow">
          <a:avLst/>
        </a:prstGeom>
        <a:solidFill>
          <a:srgbClr val="FF0000"/>
        </a:solidFill>
        <a:ln w="12700" cap="flat" cmpd="sng" algn="ctr">
          <a:solidFill>
            <a:srgbClr val="FF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209550</xdr:colOff>
      <xdr:row>2</xdr:row>
      <xdr:rowOff>38189</xdr:rowOff>
    </xdr:to>
    <xdr:sp macro="" textlink="">
      <xdr:nvSpPr>
        <xdr:cNvPr id="2" name="Flecha curvada hacia l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SpPr/>
      </xdr:nvSpPr>
      <xdr:spPr>
        <a:xfrm>
          <a:off x="201083" y="201083"/>
          <a:ext cx="209550" cy="239273"/>
        </a:xfrm>
        <a:prstGeom prst="curvedLeftArrow">
          <a:avLst/>
        </a:prstGeom>
        <a:solidFill>
          <a:srgbClr val="FF0000"/>
        </a:solidFill>
        <a:ln w="12700" cap="flat" cmpd="sng" algn="ctr">
          <a:solidFill>
            <a:srgbClr val="FF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209550</xdr:colOff>
      <xdr:row>2</xdr:row>
      <xdr:rowOff>36866</xdr:rowOff>
    </xdr:to>
    <xdr:sp macro="" textlink="">
      <xdr:nvSpPr>
        <xdr:cNvPr id="2" name="Flecha curvada hacia l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SpPr/>
      </xdr:nvSpPr>
      <xdr:spPr>
        <a:xfrm>
          <a:off x="214313" y="202406"/>
          <a:ext cx="209550" cy="239273"/>
        </a:xfrm>
        <a:prstGeom prst="curvedLeftArrow">
          <a:avLst/>
        </a:prstGeom>
        <a:solidFill>
          <a:srgbClr val="FF0000"/>
        </a:solidFill>
        <a:ln w="12700" cap="flat" cmpd="sng" algn="ctr">
          <a:solidFill>
            <a:srgbClr val="FF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209550</xdr:colOff>
      <xdr:row>2</xdr:row>
      <xdr:rowOff>39248</xdr:rowOff>
    </xdr:to>
    <xdr:sp macro="" textlink="">
      <xdr:nvSpPr>
        <xdr:cNvPr id="2" name="Flecha curvada hacia l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SpPr/>
      </xdr:nvSpPr>
      <xdr:spPr>
        <a:xfrm>
          <a:off x="171450" y="200025"/>
          <a:ext cx="209550" cy="239273"/>
        </a:xfrm>
        <a:prstGeom prst="curvedLeftArrow">
          <a:avLst/>
        </a:prstGeom>
        <a:solidFill>
          <a:srgbClr val="FF0000"/>
        </a:solidFill>
        <a:ln w="12700" cap="flat" cmpd="sng" algn="ctr">
          <a:solidFill>
            <a:srgbClr val="FF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209550</xdr:colOff>
      <xdr:row>2</xdr:row>
      <xdr:rowOff>38189</xdr:rowOff>
    </xdr:to>
    <xdr:sp macro="" textlink="">
      <xdr:nvSpPr>
        <xdr:cNvPr id="2" name="Flecha curvada hacia l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SpPr/>
      </xdr:nvSpPr>
      <xdr:spPr>
        <a:xfrm>
          <a:off x="275167" y="201083"/>
          <a:ext cx="209550" cy="239273"/>
        </a:xfrm>
        <a:prstGeom prst="curvedLeftArrow">
          <a:avLst/>
        </a:prstGeom>
        <a:solidFill>
          <a:srgbClr val="FF0000"/>
        </a:solidFill>
        <a:ln w="12700" cap="flat" cmpd="sng" algn="ctr">
          <a:solidFill>
            <a:srgbClr val="FF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209550</xdr:colOff>
      <xdr:row>2</xdr:row>
      <xdr:rowOff>36866</xdr:rowOff>
    </xdr:to>
    <xdr:sp macro="" textlink="">
      <xdr:nvSpPr>
        <xdr:cNvPr id="2" name="Flecha curvada hacia l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SpPr/>
      </xdr:nvSpPr>
      <xdr:spPr>
        <a:xfrm>
          <a:off x="321469" y="202406"/>
          <a:ext cx="209550" cy="239273"/>
        </a:xfrm>
        <a:prstGeom prst="curvedLeftArrow">
          <a:avLst/>
        </a:prstGeom>
        <a:solidFill>
          <a:srgbClr val="FF0000"/>
        </a:solidFill>
        <a:ln w="12700" cap="flat" cmpd="sng" algn="ctr">
          <a:solidFill>
            <a:srgbClr val="FF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209550</xdr:colOff>
      <xdr:row>2</xdr:row>
      <xdr:rowOff>38189</xdr:rowOff>
    </xdr:to>
    <xdr:sp macro="" textlink="">
      <xdr:nvSpPr>
        <xdr:cNvPr id="2" name="Flecha curvada hacia l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SpPr/>
      </xdr:nvSpPr>
      <xdr:spPr>
        <a:xfrm>
          <a:off x="169333" y="201083"/>
          <a:ext cx="209550" cy="239273"/>
        </a:xfrm>
        <a:prstGeom prst="curvedLeftArrow">
          <a:avLst/>
        </a:prstGeom>
        <a:solidFill>
          <a:srgbClr val="FF0000"/>
        </a:solidFill>
        <a:ln w="12700" cap="flat" cmpd="sng" algn="ctr">
          <a:solidFill>
            <a:srgbClr val="FF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209550</xdr:colOff>
      <xdr:row>2</xdr:row>
      <xdr:rowOff>38189</xdr:rowOff>
    </xdr:to>
    <xdr:sp macro="" textlink="">
      <xdr:nvSpPr>
        <xdr:cNvPr id="2" name="Flecha curvada hacia l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SpPr/>
      </xdr:nvSpPr>
      <xdr:spPr>
        <a:xfrm>
          <a:off x="158750" y="201083"/>
          <a:ext cx="209550" cy="239273"/>
        </a:xfrm>
        <a:prstGeom prst="curvedLeftArrow">
          <a:avLst/>
        </a:prstGeom>
        <a:solidFill>
          <a:srgbClr val="FF0000"/>
        </a:solidFill>
        <a:ln w="12700" cap="flat" cmpd="sng" algn="ctr">
          <a:solidFill>
            <a:srgbClr val="FF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209550</xdr:colOff>
      <xdr:row>2</xdr:row>
      <xdr:rowOff>39248</xdr:rowOff>
    </xdr:to>
    <xdr:sp macro="" textlink="">
      <xdr:nvSpPr>
        <xdr:cNvPr id="2" name="Flecha curvada hacia l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D00-000002000000}"/>
            </a:ext>
          </a:extLst>
        </xdr:cNvPr>
        <xdr:cNvSpPr/>
      </xdr:nvSpPr>
      <xdr:spPr>
        <a:xfrm>
          <a:off x="419100" y="200025"/>
          <a:ext cx="209550" cy="239273"/>
        </a:xfrm>
        <a:prstGeom prst="curvedLeftArrow">
          <a:avLst/>
        </a:prstGeom>
        <a:solidFill>
          <a:srgbClr val="FF0000"/>
        </a:solidFill>
        <a:ln w="12700" cap="flat" cmpd="sng" algn="ctr">
          <a:solidFill>
            <a:srgbClr val="FF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209550</xdr:colOff>
      <xdr:row>2</xdr:row>
      <xdr:rowOff>39248</xdr:rowOff>
    </xdr:to>
    <xdr:sp macro="" textlink="">
      <xdr:nvSpPr>
        <xdr:cNvPr id="2" name="Flecha curvada hacia l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SpPr/>
      </xdr:nvSpPr>
      <xdr:spPr>
        <a:xfrm>
          <a:off x="171450" y="200025"/>
          <a:ext cx="209550" cy="239273"/>
        </a:xfrm>
        <a:prstGeom prst="curvedLeftArrow">
          <a:avLst/>
        </a:prstGeom>
        <a:solidFill>
          <a:srgbClr val="FF0000"/>
        </a:solidFill>
        <a:ln w="12700" cap="flat" cmpd="sng" algn="ctr">
          <a:solidFill>
            <a:srgbClr val="FF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95251</xdr:colOff>
      <xdr:row>0</xdr:row>
      <xdr:rowOff>190500</xdr:rowOff>
    </xdr:from>
    <xdr:to>
      <xdr:col>1</xdr:col>
      <xdr:colOff>300991</xdr:colOff>
      <xdr:row>2</xdr:row>
      <xdr:rowOff>26865</xdr:rowOff>
    </xdr:to>
    <xdr:sp macro="" textlink="">
      <xdr:nvSpPr>
        <xdr:cNvPr id="3" name="Flecha curvada hacia l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345282" y="190500"/>
          <a:ext cx="205740" cy="241178"/>
        </a:xfrm>
        <a:prstGeom prst="curvedLeftArrow">
          <a:avLst/>
        </a:prstGeom>
        <a:solidFill>
          <a:srgbClr val="FF0000"/>
        </a:solidFill>
        <a:ln w="12700" cap="flat" cmpd="sng" algn="ctr">
          <a:solidFill>
            <a:srgbClr val="FF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209550</xdr:colOff>
      <xdr:row>2</xdr:row>
      <xdr:rowOff>38189</xdr:rowOff>
    </xdr:to>
    <xdr:sp macro="" textlink="">
      <xdr:nvSpPr>
        <xdr:cNvPr id="2" name="Flecha curvada hacia l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F00-000002000000}"/>
            </a:ext>
          </a:extLst>
        </xdr:cNvPr>
        <xdr:cNvSpPr/>
      </xdr:nvSpPr>
      <xdr:spPr>
        <a:xfrm>
          <a:off x="243417" y="201083"/>
          <a:ext cx="209550" cy="239273"/>
        </a:xfrm>
        <a:prstGeom prst="curvedLeftArrow">
          <a:avLst/>
        </a:prstGeom>
        <a:solidFill>
          <a:srgbClr val="FF0000"/>
        </a:solidFill>
        <a:ln w="12700" cap="flat" cmpd="sng" algn="ctr">
          <a:solidFill>
            <a:srgbClr val="FF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209550</xdr:colOff>
      <xdr:row>2</xdr:row>
      <xdr:rowOff>36866</xdr:rowOff>
    </xdr:to>
    <xdr:sp macro="" textlink="">
      <xdr:nvSpPr>
        <xdr:cNvPr id="2" name="Flecha curvada hacia l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000-000002000000}"/>
            </a:ext>
          </a:extLst>
        </xdr:cNvPr>
        <xdr:cNvSpPr/>
      </xdr:nvSpPr>
      <xdr:spPr>
        <a:xfrm>
          <a:off x="250031" y="202406"/>
          <a:ext cx="209550" cy="239273"/>
        </a:xfrm>
        <a:prstGeom prst="curvedLeftArrow">
          <a:avLst/>
        </a:prstGeom>
        <a:solidFill>
          <a:srgbClr val="FF0000"/>
        </a:solidFill>
        <a:ln w="12700" cap="flat" cmpd="sng" algn="ctr">
          <a:solidFill>
            <a:srgbClr val="FF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209550</xdr:colOff>
      <xdr:row>2</xdr:row>
      <xdr:rowOff>39248</xdr:rowOff>
    </xdr:to>
    <xdr:sp macro="" textlink="">
      <xdr:nvSpPr>
        <xdr:cNvPr id="2" name="Flecha curvada hacia l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100-000002000000}"/>
            </a:ext>
          </a:extLst>
        </xdr:cNvPr>
        <xdr:cNvSpPr/>
      </xdr:nvSpPr>
      <xdr:spPr>
        <a:xfrm>
          <a:off x="161925" y="200025"/>
          <a:ext cx="209550" cy="239273"/>
        </a:xfrm>
        <a:prstGeom prst="curvedLeftArrow">
          <a:avLst/>
        </a:prstGeom>
        <a:solidFill>
          <a:srgbClr val="FF0000"/>
        </a:solidFill>
        <a:ln w="12700" cap="flat" cmpd="sng" algn="ctr">
          <a:solidFill>
            <a:srgbClr val="FF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209550</xdr:colOff>
      <xdr:row>2</xdr:row>
      <xdr:rowOff>39248</xdr:rowOff>
    </xdr:to>
    <xdr:sp macro="" textlink="">
      <xdr:nvSpPr>
        <xdr:cNvPr id="2" name="Flecha curvada hacia l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200-000002000000}"/>
            </a:ext>
          </a:extLst>
        </xdr:cNvPr>
        <xdr:cNvSpPr/>
      </xdr:nvSpPr>
      <xdr:spPr>
        <a:xfrm>
          <a:off x="209550" y="200025"/>
          <a:ext cx="209550" cy="239273"/>
        </a:xfrm>
        <a:prstGeom prst="curvedLeftArrow">
          <a:avLst/>
        </a:prstGeom>
        <a:solidFill>
          <a:srgbClr val="FF0000"/>
        </a:solidFill>
        <a:ln w="12700" cap="flat" cmpd="sng" algn="ctr">
          <a:solidFill>
            <a:srgbClr val="FF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209550</xdr:colOff>
      <xdr:row>2</xdr:row>
      <xdr:rowOff>39248</xdr:rowOff>
    </xdr:to>
    <xdr:sp macro="" textlink="">
      <xdr:nvSpPr>
        <xdr:cNvPr id="2" name="Flecha curvada hacia l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300-000002000000}"/>
            </a:ext>
          </a:extLst>
        </xdr:cNvPr>
        <xdr:cNvSpPr/>
      </xdr:nvSpPr>
      <xdr:spPr>
        <a:xfrm>
          <a:off x="171450" y="200025"/>
          <a:ext cx="209550" cy="239273"/>
        </a:xfrm>
        <a:prstGeom prst="curvedLeftArrow">
          <a:avLst/>
        </a:prstGeom>
        <a:solidFill>
          <a:srgbClr val="FF0000"/>
        </a:solidFill>
        <a:ln w="12700" cap="flat" cmpd="sng" algn="ctr">
          <a:solidFill>
            <a:srgbClr val="FF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209550</xdr:colOff>
      <xdr:row>2</xdr:row>
      <xdr:rowOff>39248</xdr:rowOff>
    </xdr:to>
    <xdr:sp macro="" textlink="">
      <xdr:nvSpPr>
        <xdr:cNvPr id="2" name="Flecha curvada hacia l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500-000002000000}"/>
            </a:ext>
          </a:extLst>
        </xdr:cNvPr>
        <xdr:cNvSpPr/>
      </xdr:nvSpPr>
      <xdr:spPr>
        <a:xfrm>
          <a:off x="180975" y="200025"/>
          <a:ext cx="209550" cy="239273"/>
        </a:xfrm>
        <a:prstGeom prst="curvedLeftArrow">
          <a:avLst/>
        </a:prstGeom>
        <a:solidFill>
          <a:srgbClr val="FF0000"/>
        </a:solidFill>
        <a:ln w="12700" cap="flat" cmpd="sng" algn="ctr">
          <a:solidFill>
            <a:srgbClr val="FF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209550</xdr:colOff>
      <xdr:row>2</xdr:row>
      <xdr:rowOff>38189</xdr:rowOff>
    </xdr:to>
    <xdr:sp macro="" textlink="">
      <xdr:nvSpPr>
        <xdr:cNvPr id="2" name="Flecha curvada hacia l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600-000002000000}"/>
            </a:ext>
          </a:extLst>
        </xdr:cNvPr>
        <xdr:cNvSpPr/>
      </xdr:nvSpPr>
      <xdr:spPr>
        <a:xfrm>
          <a:off x="211667" y="201083"/>
          <a:ext cx="209550" cy="239273"/>
        </a:xfrm>
        <a:prstGeom prst="curvedLeftArrow">
          <a:avLst/>
        </a:prstGeom>
        <a:solidFill>
          <a:srgbClr val="FF0000"/>
        </a:solidFill>
        <a:ln w="12700" cap="flat" cmpd="sng" algn="ctr">
          <a:solidFill>
            <a:srgbClr val="FF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209550</xdr:colOff>
      <xdr:row>2</xdr:row>
      <xdr:rowOff>35166</xdr:rowOff>
    </xdr:to>
    <xdr:sp macro="" textlink="">
      <xdr:nvSpPr>
        <xdr:cNvPr id="2" name="Flecha curvada hacia l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800-000002000000}"/>
            </a:ext>
          </a:extLst>
        </xdr:cNvPr>
        <xdr:cNvSpPr/>
      </xdr:nvSpPr>
      <xdr:spPr>
        <a:xfrm>
          <a:off x="136071" y="204107"/>
          <a:ext cx="209550" cy="239273"/>
        </a:xfrm>
        <a:prstGeom prst="curvedLeftArrow">
          <a:avLst/>
        </a:prstGeom>
        <a:solidFill>
          <a:srgbClr val="FF0000"/>
        </a:solidFill>
        <a:ln w="12700" cap="flat" cmpd="sng" algn="ctr">
          <a:solidFill>
            <a:srgbClr val="FF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209550</xdr:colOff>
      <xdr:row>2</xdr:row>
      <xdr:rowOff>38189</xdr:rowOff>
    </xdr:to>
    <xdr:sp macro="" textlink="">
      <xdr:nvSpPr>
        <xdr:cNvPr id="2" name="Flecha curvada hacia l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A00-000002000000}"/>
            </a:ext>
          </a:extLst>
        </xdr:cNvPr>
        <xdr:cNvSpPr/>
      </xdr:nvSpPr>
      <xdr:spPr>
        <a:xfrm>
          <a:off x="148167" y="201083"/>
          <a:ext cx="209550" cy="239273"/>
        </a:xfrm>
        <a:prstGeom prst="curvedLeftArrow">
          <a:avLst/>
        </a:prstGeom>
        <a:solidFill>
          <a:srgbClr val="FF0000"/>
        </a:solidFill>
        <a:ln w="12700" cap="flat" cmpd="sng" algn="ctr">
          <a:solidFill>
            <a:srgbClr val="FF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209550</xdr:colOff>
      <xdr:row>2</xdr:row>
      <xdr:rowOff>39248</xdr:rowOff>
    </xdr:to>
    <xdr:sp macro="" textlink="">
      <xdr:nvSpPr>
        <xdr:cNvPr id="2" name="Flecha curvada hacia l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B00-000002000000}"/>
            </a:ext>
          </a:extLst>
        </xdr:cNvPr>
        <xdr:cNvSpPr/>
      </xdr:nvSpPr>
      <xdr:spPr>
        <a:xfrm>
          <a:off x="238125" y="200025"/>
          <a:ext cx="209550" cy="239273"/>
        </a:xfrm>
        <a:prstGeom prst="curvedLeftArrow">
          <a:avLst/>
        </a:prstGeom>
        <a:solidFill>
          <a:srgbClr val="FF0000"/>
        </a:solidFill>
        <a:ln w="12700" cap="flat" cmpd="sng" algn="ctr">
          <a:solidFill>
            <a:srgbClr val="FF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209550</xdr:colOff>
      <xdr:row>2</xdr:row>
      <xdr:rowOff>36866</xdr:rowOff>
    </xdr:to>
    <xdr:sp macro="" textlink="">
      <xdr:nvSpPr>
        <xdr:cNvPr id="2" name="Flecha curvada hacia l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/>
      </xdr:nvSpPr>
      <xdr:spPr>
        <a:xfrm>
          <a:off x="250031" y="202406"/>
          <a:ext cx="209550" cy="239273"/>
        </a:xfrm>
        <a:prstGeom prst="curvedLeftArrow">
          <a:avLst/>
        </a:prstGeom>
        <a:solidFill>
          <a:srgbClr val="FF0000"/>
        </a:solidFill>
        <a:ln w="12700" cap="flat" cmpd="sng" algn="ctr">
          <a:solidFill>
            <a:srgbClr val="FF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209550</xdr:colOff>
      <xdr:row>2</xdr:row>
      <xdr:rowOff>50474</xdr:rowOff>
    </xdr:to>
    <xdr:sp macro="" textlink="">
      <xdr:nvSpPr>
        <xdr:cNvPr id="2" name="Flecha curvada hacia l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D00-000002000000}"/>
            </a:ext>
          </a:extLst>
        </xdr:cNvPr>
        <xdr:cNvSpPr/>
      </xdr:nvSpPr>
      <xdr:spPr>
        <a:xfrm>
          <a:off x="457200" y="190500"/>
          <a:ext cx="209550" cy="240974"/>
        </a:xfrm>
        <a:prstGeom prst="curvedLeftArrow">
          <a:avLst/>
        </a:prstGeom>
        <a:solidFill>
          <a:srgbClr val="FF0000"/>
        </a:solidFill>
        <a:ln w="12700" cap="flat" cmpd="sng" algn="ctr">
          <a:solidFill>
            <a:srgbClr val="FF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209550</xdr:colOff>
      <xdr:row>2</xdr:row>
      <xdr:rowOff>50474</xdr:rowOff>
    </xdr:to>
    <xdr:sp macro="" textlink="">
      <xdr:nvSpPr>
        <xdr:cNvPr id="2" name="Flecha curvada hacia l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3100-000002000000}"/>
            </a:ext>
          </a:extLst>
        </xdr:cNvPr>
        <xdr:cNvSpPr/>
      </xdr:nvSpPr>
      <xdr:spPr>
        <a:xfrm>
          <a:off x="609600" y="190500"/>
          <a:ext cx="209550" cy="240974"/>
        </a:xfrm>
        <a:prstGeom prst="curvedLeftArrow">
          <a:avLst/>
        </a:prstGeom>
        <a:solidFill>
          <a:srgbClr val="FF0000"/>
        </a:solidFill>
        <a:ln w="12700" cap="flat" cmpd="sng" algn="ctr">
          <a:solidFill>
            <a:srgbClr val="FF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209550</xdr:colOff>
      <xdr:row>2</xdr:row>
      <xdr:rowOff>69939</xdr:rowOff>
    </xdr:to>
    <xdr:sp macro="" textlink="">
      <xdr:nvSpPr>
        <xdr:cNvPr id="2" name="Flecha curvada hacia l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3500-000002000000}"/>
            </a:ext>
          </a:extLst>
        </xdr:cNvPr>
        <xdr:cNvSpPr/>
      </xdr:nvSpPr>
      <xdr:spPr>
        <a:xfrm>
          <a:off x="179917" y="169333"/>
          <a:ext cx="209550" cy="239273"/>
        </a:xfrm>
        <a:prstGeom prst="curvedLeftArrow">
          <a:avLst/>
        </a:prstGeom>
        <a:solidFill>
          <a:srgbClr val="FF0000"/>
        </a:solidFill>
        <a:ln w="12700" cap="flat" cmpd="sng" algn="ctr">
          <a:solidFill>
            <a:srgbClr val="FF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209550</xdr:colOff>
      <xdr:row>2</xdr:row>
      <xdr:rowOff>62380</xdr:rowOff>
    </xdr:to>
    <xdr:sp macro="" textlink="">
      <xdr:nvSpPr>
        <xdr:cNvPr id="2" name="Flecha curvada hacia l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3600-000002000000}"/>
            </a:ext>
          </a:extLst>
        </xdr:cNvPr>
        <xdr:cNvSpPr/>
      </xdr:nvSpPr>
      <xdr:spPr>
        <a:xfrm>
          <a:off x="326571" y="176893"/>
          <a:ext cx="209550" cy="239273"/>
        </a:xfrm>
        <a:prstGeom prst="curvedLeftArrow">
          <a:avLst/>
        </a:prstGeom>
        <a:solidFill>
          <a:srgbClr val="FF0000"/>
        </a:solidFill>
        <a:ln w="12700" cap="flat" cmpd="sng" algn="ctr">
          <a:solidFill>
            <a:srgbClr val="FF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209550</xdr:colOff>
      <xdr:row>2</xdr:row>
      <xdr:rowOff>83410</xdr:rowOff>
    </xdr:to>
    <xdr:sp macro="" textlink="">
      <xdr:nvSpPr>
        <xdr:cNvPr id="2" name="Flecha curvada hacia l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3800-000002000000}"/>
            </a:ext>
          </a:extLst>
        </xdr:cNvPr>
        <xdr:cNvSpPr/>
      </xdr:nvSpPr>
      <xdr:spPr>
        <a:xfrm>
          <a:off x="207818" y="173182"/>
          <a:ext cx="209550" cy="239273"/>
        </a:xfrm>
        <a:prstGeom prst="curvedLeftArrow">
          <a:avLst/>
        </a:prstGeom>
        <a:solidFill>
          <a:srgbClr val="FF0000"/>
        </a:solidFill>
        <a:ln w="12700" cap="flat" cmpd="sng" algn="ctr">
          <a:solidFill>
            <a:srgbClr val="FF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209550</xdr:colOff>
      <xdr:row>2</xdr:row>
      <xdr:rowOff>36866</xdr:rowOff>
    </xdr:to>
    <xdr:sp macro="" textlink="">
      <xdr:nvSpPr>
        <xdr:cNvPr id="2" name="Flecha curvada hacia l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3900-000002000000}"/>
            </a:ext>
          </a:extLst>
        </xdr:cNvPr>
        <xdr:cNvSpPr/>
      </xdr:nvSpPr>
      <xdr:spPr>
        <a:xfrm>
          <a:off x="369094" y="202406"/>
          <a:ext cx="209550" cy="239273"/>
        </a:xfrm>
        <a:prstGeom prst="curvedLeftArrow">
          <a:avLst/>
        </a:prstGeom>
        <a:solidFill>
          <a:srgbClr val="FF0000"/>
        </a:solidFill>
        <a:ln w="12700" cap="flat" cmpd="sng" algn="ctr">
          <a:solidFill>
            <a:srgbClr val="FF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209550</xdr:colOff>
      <xdr:row>2</xdr:row>
      <xdr:rowOff>72586</xdr:rowOff>
    </xdr:to>
    <xdr:sp macro="" textlink="">
      <xdr:nvSpPr>
        <xdr:cNvPr id="2" name="Flecha curvada hacia l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3A00-000002000000}"/>
            </a:ext>
          </a:extLst>
        </xdr:cNvPr>
        <xdr:cNvSpPr/>
      </xdr:nvSpPr>
      <xdr:spPr>
        <a:xfrm>
          <a:off x="523875" y="166688"/>
          <a:ext cx="209550" cy="239273"/>
        </a:xfrm>
        <a:prstGeom prst="curvedLeftArrow">
          <a:avLst/>
        </a:prstGeom>
        <a:solidFill>
          <a:srgbClr val="FF0000"/>
        </a:solidFill>
        <a:ln w="12700" cap="flat" cmpd="sng" algn="ctr">
          <a:solidFill>
            <a:srgbClr val="FF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209550</xdr:colOff>
      <xdr:row>2</xdr:row>
      <xdr:rowOff>69939</xdr:rowOff>
    </xdr:to>
    <xdr:sp macro="" textlink="">
      <xdr:nvSpPr>
        <xdr:cNvPr id="2" name="Flecha curvada hacia l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3B00-000002000000}"/>
            </a:ext>
          </a:extLst>
        </xdr:cNvPr>
        <xdr:cNvSpPr/>
      </xdr:nvSpPr>
      <xdr:spPr>
        <a:xfrm>
          <a:off x="306917" y="169333"/>
          <a:ext cx="209550" cy="239273"/>
        </a:xfrm>
        <a:prstGeom prst="curvedLeftArrow">
          <a:avLst/>
        </a:prstGeom>
        <a:solidFill>
          <a:srgbClr val="FF0000"/>
        </a:solidFill>
        <a:ln w="12700" cap="flat" cmpd="sng" algn="ctr">
          <a:solidFill>
            <a:srgbClr val="FF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209550</xdr:colOff>
      <xdr:row>2</xdr:row>
      <xdr:rowOff>48773</xdr:rowOff>
    </xdr:to>
    <xdr:sp macro="" textlink="">
      <xdr:nvSpPr>
        <xdr:cNvPr id="2" name="Flecha curvada hacia l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3C00-000002000000}"/>
            </a:ext>
          </a:extLst>
        </xdr:cNvPr>
        <xdr:cNvSpPr/>
      </xdr:nvSpPr>
      <xdr:spPr>
        <a:xfrm>
          <a:off x="296333" y="190500"/>
          <a:ext cx="209550" cy="239273"/>
        </a:xfrm>
        <a:prstGeom prst="curvedLeftArrow">
          <a:avLst/>
        </a:prstGeom>
        <a:solidFill>
          <a:srgbClr val="FF0000"/>
        </a:solidFill>
        <a:ln w="12700" cap="flat" cmpd="sng" algn="ctr">
          <a:solidFill>
            <a:srgbClr val="FF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381000</xdr:colOff>
      <xdr:row>1</xdr:row>
      <xdr:rowOff>38100</xdr:rowOff>
    </xdr:from>
    <xdr:to>
      <xdr:col>1</xdr:col>
      <xdr:colOff>180975</xdr:colOff>
      <xdr:row>2</xdr:row>
      <xdr:rowOff>10673</xdr:rowOff>
    </xdr:to>
    <xdr:sp macro="" textlink="">
      <xdr:nvSpPr>
        <xdr:cNvPr id="3" name="Flecha curvada hacia l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3D00-000003000000}"/>
            </a:ext>
          </a:extLst>
        </xdr:cNvPr>
        <xdr:cNvSpPr/>
      </xdr:nvSpPr>
      <xdr:spPr>
        <a:xfrm>
          <a:off x="381000" y="228600"/>
          <a:ext cx="209550" cy="239273"/>
        </a:xfrm>
        <a:prstGeom prst="curvedLeftArrow">
          <a:avLst/>
        </a:prstGeom>
        <a:solidFill>
          <a:srgbClr val="FF0000"/>
        </a:solidFill>
        <a:ln w="12700" cap="flat" cmpd="sng" algn="ctr">
          <a:solidFill>
            <a:srgbClr val="FF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209550</xdr:colOff>
      <xdr:row>2</xdr:row>
      <xdr:rowOff>20198</xdr:rowOff>
    </xdr:to>
    <xdr:sp macro="" textlink="">
      <xdr:nvSpPr>
        <xdr:cNvPr id="2" name="Flecha curvada hacia l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/>
      </xdr:nvSpPr>
      <xdr:spPr>
        <a:xfrm>
          <a:off x="266700" y="200025"/>
          <a:ext cx="209550" cy="239273"/>
        </a:xfrm>
        <a:prstGeom prst="curvedLeftArrow">
          <a:avLst/>
        </a:prstGeom>
        <a:solidFill>
          <a:srgbClr val="FF0000"/>
        </a:solidFill>
        <a:ln w="12700" cap="flat" cmpd="sng" algn="ctr">
          <a:solidFill>
            <a:srgbClr val="FF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209550</xdr:colOff>
      <xdr:row>2</xdr:row>
      <xdr:rowOff>38189</xdr:rowOff>
    </xdr:to>
    <xdr:sp macro="" textlink="">
      <xdr:nvSpPr>
        <xdr:cNvPr id="2" name="Flecha curvada hacia l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/>
      </xdr:nvSpPr>
      <xdr:spPr>
        <a:xfrm>
          <a:off x="243417" y="201083"/>
          <a:ext cx="209550" cy="239273"/>
        </a:xfrm>
        <a:prstGeom prst="curvedLeftArrow">
          <a:avLst/>
        </a:prstGeom>
        <a:solidFill>
          <a:srgbClr val="FF0000"/>
        </a:solidFill>
        <a:ln w="12700" cap="flat" cmpd="sng" algn="ctr">
          <a:solidFill>
            <a:srgbClr val="FF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209550</xdr:colOff>
      <xdr:row>1</xdr:row>
      <xdr:rowOff>239273</xdr:rowOff>
    </xdr:to>
    <xdr:sp macro="" textlink="">
      <xdr:nvSpPr>
        <xdr:cNvPr id="2" name="Flecha curvada hacia l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/>
      </xdr:nvSpPr>
      <xdr:spPr>
        <a:xfrm>
          <a:off x="264583" y="201083"/>
          <a:ext cx="209550" cy="239273"/>
        </a:xfrm>
        <a:prstGeom prst="curvedLeftArrow">
          <a:avLst/>
        </a:prstGeom>
        <a:solidFill>
          <a:srgbClr val="FF0000"/>
        </a:solidFill>
        <a:ln w="12700" cap="flat" cmpd="sng" algn="ctr">
          <a:solidFill>
            <a:srgbClr val="FF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209550</xdr:colOff>
      <xdr:row>2</xdr:row>
      <xdr:rowOff>38189</xdr:rowOff>
    </xdr:to>
    <xdr:sp macro="" textlink="">
      <xdr:nvSpPr>
        <xdr:cNvPr id="2" name="Flecha curvada hacia l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/>
      </xdr:nvSpPr>
      <xdr:spPr>
        <a:xfrm>
          <a:off x="243417" y="201083"/>
          <a:ext cx="209550" cy="239273"/>
        </a:xfrm>
        <a:prstGeom prst="curvedLeftArrow">
          <a:avLst/>
        </a:prstGeom>
        <a:solidFill>
          <a:srgbClr val="FF0000"/>
        </a:solidFill>
        <a:ln w="12700" cap="flat" cmpd="sng" algn="ctr">
          <a:solidFill>
            <a:srgbClr val="FF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209550</xdr:colOff>
      <xdr:row>2</xdr:row>
      <xdr:rowOff>39248</xdr:rowOff>
    </xdr:to>
    <xdr:sp macro="" textlink="">
      <xdr:nvSpPr>
        <xdr:cNvPr id="2" name="Flecha curvada hacia l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/>
      </xdr:nvSpPr>
      <xdr:spPr>
        <a:xfrm>
          <a:off x="161925" y="200025"/>
          <a:ext cx="209550" cy="239273"/>
        </a:xfrm>
        <a:prstGeom prst="curvedLeftArrow">
          <a:avLst/>
        </a:prstGeom>
        <a:solidFill>
          <a:srgbClr val="FF0000"/>
        </a:solidFill>
        <a:ln w="12700" cap="flat" cmpd="sng" algn="ctr">
          <a:solidFill>
            <a:srgbClr val="FF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209550</xdr:colOff>
      <xdr:row>2</xdr:row>
      <xdr:rowOff>39248</xdr:rowOff>
    </xdr:to>
    <xdr:sp macro="" textlink="">
      <xdr:nvSpPr>
        <xdr:cNvPr id="2" name="Flecha curvada hacia l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SpPr/>
      </xdr:nvSpPr>
      <xdr:spPr>
        <a:xfrm>
          <a:off x="180975" y="200025"/>
          <a:ext cx="209550" cy="239273"/>
        </a:xfrm>
        <a:prstGeom prst="curvedLeftArrow">
          <a:avLst/>
        </a:prstGeom>
        <a:solidFill>
          <a:srgbClr val="FF0000"/>
        </a:solidFill>
        <a:ln w="12700" cap="flat" cmpd="sng" algn="ctr">
          <a:solidFill>
            <a:srgbClr val="FF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40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46"/>
  <sheetViews>
    <sheetView showGridLines="0" tabSelected="1" zoomScale="70" zoomScaleNormal="70" workbookViewId="0"/>
  </sheetViews>
  <sheetFormatPr defaultColWidth="9.140625" defaultRowHeight="18.75"/>
  <cols>
    <col min="1" max="1" width="9.140625" style="13" customWidth="1"/>
    <col min="2" max="2" width="5.7109375" style="12" customWidth="1"/>
    <col min="3" max="3" width="245" style="13" customWidth="1"/>
    <col min="4" max="4" width="20.5703125" style="13" customWidth="1"/>
    <col min="5" max="7" width="11" style="13" customWidth="1"/>
    <col min="8" max="8" width="25" style="13" customWidth="1"/>
    <col min="9" max="9" width="9.140625" style="13" customWidth="1"/>
    <col min="10" max="10" width="21.7109375" style="13" customWidth="1"/>
    <col min="11" max="11" width="24.42578125" style="13" customWidth="1"/>
    <col min="12" max="12" width="9.140625" style="13" customWidth="1"/>
    <col min="13" max="16384" width="9.140625" style="13"/>
  </cols>
  <sheetData>
    <row r="3" spans="2:4" ht="38.25">
      <c r="B3" s="610" t="s">
        <v>0</v>
      </c>
      <c r="C3" s="611"/>
    </row>
    <row r="4" spans="2:4" ht="24">
      <c r="B4" s="612" t="s">
        <v>993</v>
      </c>
      <c r="C4" s="611"/>
    </row>
    <row r="7" spans="2:4" ht="58.5">
      <c r="B7" s="14" t="s">
        <v>1</v>
      </c>
      <c r="C7" s="15" t="s">
        <v>2</v>
      </c>
      <c r="D7" s="568" t="s">
        <v>979</v>
      </c>
    </row>
    <row r="8" spans="2:4">
      <c r="B8" s="16" t="s">
        <v>3</v>
      </c>
      <c r="C8" s="17" t="s">
        <v>4</v>
      </c>
      <c r="D8" s="569" t="s">
        <v>5</v>
      </c>
    </row>
    <row r="9" spans="2:4">
      <c r="B9" s="18" t="s">
        <v>6</v>
      </c>
      <c r="C9" s="19" t="s">
        <v>7</v>
      </c>
      <c r="D9" s="569" t="s">
        <v>5</v>
      </c>
    </row>
    <row r="10" spans="2:4">
      <c r="B10" s="16" t="s">
        <v>8</v>
      </c>
      <c r="C10" s="17" t="s">
        <v>20</v>
      </c>
      <c r="D10" s="569" t="s">
        <v>21</v>
      </c>
    </row>
    <row r="11" spans="2:4">
      <c r="B11" s="18" t="s">
        <v>9</v>
      </c>
      <c r="C11" s="19" t="s">
        <v>23</v>
      </c>
      <c r="D11" s="569" t="s">
        <v>21</v>
      </c>
    </row>
    <row r="12" spans="2:4">
      <c r="B12" s="16" t="s">
        <v>10</v>
      </c>
      <c r="C12" s="17" t="s">
        <v>26</v>
      </c>
      <c r="D12" s="569" t="s">
        <v>27</v>
      </c>
    </row>
    <row r="13" spans="2:4">
      <c r="B13" s="18" t="s">
        <v>11</v>
      </c>
      <c r="C13" s="19" t="s">
        <v>29</v>
      </c>
      <c r="D13" s="569" t="s">
        <v>27</v>
      </c>
    </row>
    <row r="14" spans="2:4">
      <c r="B14" s="16" t="s">
        <v>12</v>
      </c>
      <c r="C14" s="17" t="s">
        <v>31</v>
      </c>
      <c r="D14" s="569" t="s">
        <v>32</v>
      </c>
    </row>
    <row r="15" spans="2:4">
      <c r="B15" s="18" t="s">
        <v>13</v>
      </c>
      <c r="C15" s="19" t="s">
        <v>34</v>
      </c>
      <c r="D15" s="569" t="s">
        <v>32</v>
      </c>
    </row>
    <row r="16" spans="2:4">
      <c r="B16" s="16" t="s">
        <v>14</v>
      </c>
      <c r="C16" s="19" t="s">
        <v>36</v>
      </c>
      <c r="D16" s="569" t="s">
        <v>32</v>
      </c>
    </row>
    <row r="17" spans="2:4">
      <c r="B17" s="18" t="s">
        <v>15</v>
      </c>
      <c r="C17" s="19" t="s">
        <v>41</v>
      </c>
      <c r="D17" s="569" t="s">
        <v>39</v>
      </c>
    </row>
    <row r="18" spans="2:4">
      <c r="B18" s="16" t="s">
        <v>16</v>
      </c>
      <c r="C18" s="19" t="s">
        <v>44</v>
      </c>
      <c r="D18" s="569" t="s">
        <v>39</v>
      </c>
    </row>
    <row r="19" spans="2:4">
      <c r="B19" s="18" t="s">
        <v>17</v>
      </c>
      <c r="C19" s="19" t="s">
        <v>49</v>
      </c>
      <c r="D19" s="569" t="s">
        <v>46</v>
      </c>
    </row>
    <row r="20" spans="2:4">
      <c r="B20" s="16" t="s">
        <v>18</v>
      </c>
      <c r="C20" s="19" t="s">
        <v>51</v>
      </c>
      <c r="D20" s="569" t="s">
        <v>46</v>
      </c>
    </row>
    <row r="21" spans="2:4">
      <c r="B21" s="18" t="s">
        <v>19</v>
      </c>
      <c r="C21" s="19" t="s">
        <v>53</v>
      </c>
      <c r="D21" s="569" t="s">
        <v>46</v>
      </c>
    </row>
    <row r="22" spans="2:4">
      <c r="B22" s="16" t="s">
        <v>22</v>
      </c>
      <c r="C22" s="19" t="s">
        <v>56</v>
      </c>
      <c r="D22" s="569" t="s">
        <v>46</v>
      </c>
    </row>
    <row r="23" spans="2:4">
      <c r="B23" s="18" t="s">
        <v>24</v>
      </c>
      <c r="C23" s="19" t="s">
        <v>59</v>
      </c>
      <c r="D23" s="569" t="s">
        <v>46</v>
      </c>
    </row>
    <row r="24" spans="2:4">
      <c r="B24" s="16" t="s">
        <v>25</v>
      </c>
      <c r="C24" s="19" t="s">
        <v>62</v>
      </c>
      <c r="D24" s="569" t="s">
        <v>46</v>
      </c>
    </row>
    <row r="25" spans="2:4">
      <c r="B25" s="18" t="s">
        <v>28</v>
      </c>
      <c r="C25" s="19" t="s">
        <v>66</v>
      </c>
      <c r="D25" s="569" t="s">
        <v>65</v>
      </c>
    </row>
    <row r="26" spans="2:4">
      <c r="B26" s="16" t="s">
        <v>30</v>
      </c>
      <c r="C26" s="19" t="s">
        <v>68</v>
      </c>
      <c r="D26" s="569" t="s">
        <v>67</v>
      </c>
    </row>
    <row r="27" spans="2:4">
      <c r="B27" s="18" t="s">
        <v>33</v>
      </c>
      <c r="C27" s="19" t="s">
        <v>69</v>
      </c>
      <c r="D27" s="569" t="s">
        <v>67</v>
      </c>
    </row>
    <row r="28" spans="2:4">
      <c r="B28" s="16" t="s">
        <v>35</v>
      </c>
      <c r="C28" s="19" t="s">
        <v>71</v>
      </c>
      <c r="D28" s="569" t="s">
        <v>70</v>
      </c>
    </row>
    <row r="29" spans="2:4">
      <c r="B29" s="18" t="s">
        <v>37</v>
      </c>
      <c r="C29" s="19" t="s">
        <v>72</v>
      </c>
      <c r="D29" s="569" t="s">
        <v>70</v>
      </c>
    </row>
    <row r="30" spans="2:4">
      <c r="B30" s="16" t="s">
        <v>38</v>
      </c>
      <c r="C30" s="19" t="s">
        <v>73</v>
      </c>
      <c r="D30" s="569" t="s">
        <v>70</v>
      </c>
    </row>
    <row r="31" spans="2:4">
      <c r="B31" s="18" t="s">
        <v>40</v>
      </c>
      <c r="C31" s="19" t="s">
        <v>74</v>
      </c>
      <c r="D31" s="569" t="s">
        <v>70</v>
      </c>
    </row>
    <row r="32" spans="2:4">
      <c r="B32" s="16" t="s">
        <v>42</v>
      </c>
      <c r="C32" s="19" t="s">
        <v>75</v>
      </c>
      <c r="D32" s="569" t="s">
        <v>70</v>
      </c>
    </row>
    <row r="33" spans="2:4">
      <c r="B33" s="18" t="s">
        <v>43</v>
      </c>
      <c r="C33" s="19" t="s">
        <v>77</v>
      </c>
      <c r="D33" s="569" t="s">
        <v>76</v>
      </c>
    </row>
    <row r="34" spans="2:4">
      <c r="B34" s="16" t="s">
        <v>45</v>
      </c>
      <c r="C34" s="19" t="s">
        <v>78</v>
      </c>
      <c r="D34" s="569" t="s">
        <v>76</v>
      </c>
    </row>
    <row r="35" spans="2:4">
      <c r="B35" s="18" t="s">
        <v>47</v>
      </c>
      <c r="C35" s="19" t="s">
        <v>79</v>
      </c>
      <c r="D35" s="569" t="s">
        <v>76</v>
      </c>
    </row>
    <row r="36" spans="2:4">
      <c r="B36" s="16" t="s">
        <v>48</v>
      </c>
      <c r="C36" s="19" t="s">
        <v>81</v>
      </c>
      <c r="D36" s="569" t="s">
        <v>80</v>
      </c>
    </row>
    <row r="37" spans="2:4">
      <c r="B37" s="18" t="s">
        <v>50</v>
      </c>
      <c r="C37" s="19" t="s">
        <v>83</v>
      </c>
      <c r="D37" s="569" t="s">
        <v>82</v>
      </c>
    </row>
    <row r="38" spans="2:4">
      <c r="B38" s="16" t="s">
        <v>52</v>
      </c>
      <c r="C38" s="19" t="s">
        <v>84</v>
      </c>
      <c r="D38" s="569" t="s">
        <v>82</v>
      </c>
    </row>
    <row r="39" spans="2:4">
      <c r="B39" s="18" t="s">
        <v>54</v>
      </c>
      <c r="C39" s="19" t="s">
        <v>85</v>
      </c>
      <c r="D39" s="569"/>
    </row>
    <row r="40" spans="2:4">
      <c r="B40" s="16" t="s">
        <v>55</v>
      </c>
      <c r="C40" s="19" t="s">
        <v>86</v>
      </c>
      <c r="D40" s="569"/>
    </row>
    <row r="41" spans="2:4">
      <c r="B41" s="18" t="s">
        <v>57</v>
      </c>
      <c r="C41" s="19" t="s">
        <v>87</v>
      </c>
      <c r="D41" s="569"/>
    </row>
    <row r="42" spans="2:4" ht="18.75" customHeight="1">
      <c r="B42" s="16" t="s">
        <v>58</v>
      </c>
      <c r="C42" s="19" t="s">
        <v>88</v>
      </c>
      <c r="D42" s="569"/>
    </row>
    <row r="43" spans="2:4">
      <c r="B43" s="18" t="s">
        <v>60</v>
      </c>
      <c r="C43" s="19" t="s">
        <v>89</v>
      </c>
      <c r="D43" s="569"/>
    </row>
    <row r="44" spans="2:4">
      <c r="B44" s="16" t="s">
        <v>61</v>
      </c>
      <c r="C44" s="19" t="s">
        <v>90</v>
      </c>
      <c r="D44" s="569"/>
    </row>
    <row r="45" spans="2:4">
      <c r="B45" s="18" t="s">
        <v>63</v>
      </c>
      <c r="C45" s="19" t="s">
        <v>91</v>
      </c>
      <c r="D45" s="569"/>
    </row>
    <row r="46" spans="2:4">
      <c r="B46" s="567" t="s">
        <v>64</v>
      </c>
      <c r="C46" s="20" t="s">
        <v>980</v>
      </c>
      <c r="D46" s="577" t="s">
        <v>1129</v>
      </c>
    </row>
  </sheetData>
  <mergeCells count="2">
    <mergeCell ref="B3:C3"/>
    <mergeCell ref="B4:C4"/>
  </mergeCells>
  <phoneticPr fontId="13" type="noConversion"/>
  <hyperlinks>
    <hyperlink ref="C8" location="'EU OV1'!A1" display="EU OV1 – Przegląd łącznych kwot ekspozycji na ryzyko"/>
    <hyperlink ref="C9" location="'EU KM1'!A1" display="EU KM1 – Najważniejsze wskaźniki"/>
    <hyperlink ref="C10" location="'EU CC1'!A1" display="EU CC1 – Struktura regulacyjnych funduszy własnych"/>
    <hyperlink ref="C11" location="'EU CC2 '!A1" display="EU CC2 – Uzgodnienie regulacyjnych funduszy własnych z bilansem w zbadanym sprawozdaniu finansowym"/>
    <hyperlink ref="C12" location="'EU CCyB1'!A1" display="EU CCyB1 – Rozkład geograficzny odnośnych ekspozycji kredytowych na potrzeby obliczania bufora antycyklicznego"/>
    <hyperlink ref="C13" location="'EU CCyB2'!A1" display="EU CCyB2 – Kwota specyficznego dla instytucji bufora antycyklicznego"/>
    <hyperlink ref="C14" location="'EU LR1 – LRSum'!A1" display="EU LR1 – LRSum: Zestawienie dotyczące uzgodnienia aktywów księgowych i ekspozycji wskaźnika dźwigni"/>
    <hyperlink ref="C15" location="'EU LR2 - LRCom'!A1" display="EU LR2 – LRCom: Wspólne ujawnianie wskaźnika dźwigni"/>
    <hyperlink ref="C16" location="'EU LR3 – LRSpl'!A1" display="EU LR3 – LRSpl: Podział ekspozycji bilansowych (z wyłączeniem instrumentów pochodnych, transakcji finansowanych z użyciem papierów wartościowych (SFT) i ekspozycji wyłączonych)"/>
    <hyperlink ref="C17" location="'EU LIQ1'!A1" display="EU LIQ1 – Informacje ilościowe na temat wskaźnika pokrycia wypływów netto"/>
    <hyperlink ref="C18" location="'EU LIQ2'!A1" display="EU LIQ2: Wskaźnik stabilnego finansowania netto "/>
    <hyperlink ref="C19" location="'EU CR1'!A1" display="EU CR1: Ekspozycje obsługiwane i nieobsługiwane oraz powiązane rezerwy"/>
    <hyperlink ref="C20" location="'EU CR1-A'!A1" display="EU CR1-A: Termin zapadalności ekspozycji"/>
    <hyperlink ref="C21" location="'EU CR2'!A1" display="EU CR2: Zmiany stanu nieobsługiwanych kredytów i zaliczek"/>
    <hyperlink ref="C22" location="'EU CQ1'!A1" display="EU CQ1: Jakość kredytowa ekspozycji restrukturyzowanych"/>
    <hyperlink ref="C23" location="'EU CQ3'!A1" display="EU CQ3: Jakość kredytowa przeterminowanych ekspozycji obsługiwanych i nieobsługiwanych w podziale według liczby dni przeterminowania"/>
    <hyperlink ref="C24" location="'EU CQ5'!A1" display="EU CQ5: Jakość kredytowa kredytów i zaliczek według branż"/>
    <hyperlink ref="C25" location="'EU CR3'!A1" display="EU CR3 – Przegląd technik ograniczania ryzyka kredytowego:  Ujawnianie informacji na temat stosowania technik ograniczania ryzyka kredytowego"/>
    <hyperlink ref="C26" location="'EU CR4'!A1" display="EU CR4 – Metoda standardowa – Ekspozycja na ryzyko kredytowe i skutki ograniczania ryzyka kredytowego"/>
    <hyperlink ref="C27" location="'EU CR5'!A1" display="EU CR5 – Metoda standardowa"/>
    <hyperlink ref="C28" location="'EU CCR1'!A1" display="EU CCR1 – Analiza ekspozycji na ryzyko kredytowe kontrahenta (CCR) według metody"/>
    <hyperlink ref="C29" location="'EU CCR2'!A1" display="EU CCR2 – Transakcje podlegające wymogom w zakresie funduszy własnych z tytułu ryzyka związanego z korektą wyceny kredytowej"/>
    <hyperlink ref="C30" location="'EU SEC3'!A1" display="EU CCR3 – Metoda standardowa – ekspozycje na ryzyko kredytowe kontrahenta (CCR) według regulacyjnych kategorii ekspozycji i wag ryzyka"/>
    <hyperlink ref="C31" location="'EU CCR5'!A1" display="EU CCR5 – Struktura zabezpieczenia dla ekspozycji na ryzyko kredytowe kontrahenta (CCR)"/>
    <hyperlink ref="C32" location="'EU CCR8'!A1" display="EU CCR8 – Ekspozycje wobec kontrahentów centralnych"/>
    <hyperlink ref="C33" location="'EU SEC1'!A1" display="EU SEC1 – Ekspozycje sekurytyzacyjne w portfelu bankowym"/>
    <hyperlink ref="C34" location="'EU SEC3'!A1" display="EU SEC3 – Ekspozycje sekurytyzacyjne w portfelu bankowym i powiązane regulacyjne wymogi kapitałowe – instytucja działająca jako jednostka inicjująca lub jednostka sponsorująca"/>
    <hyperlink ref="C35" location="'EU SEC5'!A1" display="EU SEC5 – Ekspozycje sekurytyzowane przez instytucję – Ekspozycje, których dotyczy niewykonanie zobowiązania, oraz korekty z tytułu szczególnego ryzyka kredytowego"/>
    <hyperlink ref="C36" location="'EU MR1'!A1" display="EU MR1 – Ryzyko rynkowe w ramach metody standardowej"/>
    <hyperlink ref="C37" location="'EU REM1'!A1" display="EU REM1 – Wynagrodzenie przyznane za dany rok obrachunkowy "/>
    <hyperlink ref="C38" location="'EU REM5'!A1" display="EU REM5 – Informacje na temat wynagrodzenia pracowników, których działalność zawodowa ma istotny wpływ na profil ryzyka instytucji (określony personel)"/>
    <hyperlink ref="C39" location="'EU KM2'!A1" display="EU KM2 – Najważniejsze wskaźniki – MREL i w stosownych przypadkach wymóg w zakresie funduszy własnych i zobowiązań kwalifikowalnych dotyczący globalnych instytucji o znaczeniu systemowym"/>
    <hyperlink ref="C40" location="'EU TLAC1'!A1" display="EU TLAC1 – Elementy składowe – MREL i w stosownych przypadkach wymóg w zakresie funduszy własnych i zobowiązań kwalifikowalnych dotyczący globalnych instytucji o znaczeniu systemowym"/>
    <hyperlink ref="C41" location="'EU TLAC3'!A1" display="EU TLAC3 - Kolejność zaspokajania wierzycieli – podmiot restrukturyzacji i uporządkowanej likwidacji"/>
    <hyperlink ref="C42" location="IFRS9!A1" display="IFRS9 - Porównanie funduszy własnych, współczynnika kapitałowego oraz wskaźnika dźwigni finansowej z uwzględnieniem i bez uwzględnienia zastosowania rozwiązań przejściowych dotyczących MSSF 9 i analogicznych oczekiwanych strat z tytułu kredytów"/>
    <hyperlink ref="C43" location="Covid19_1!A1" display="Covid19_1 - Kredyty i zaliczki objęte moratoriami ustawowymi i pozaustawowymi"/>
    <hyperlink ref="C44" location="Covid19_2!A1" display="Covid19_2 - Podział kredytów i zaliczek objętych moratoriami ustawowymi i pozaustawowymi według rezydualnego terminu moratoriów"/>
    <hyperlink ref="C45" location="Covid19_3!A1" display="Covid19_3 - Nowo udzielone kredyty i zaliczki w ramach nowych programów gwarancji publicznych wprowadzanych w odpowiedzi na kryzys spowodowany przez COVID-19"/>
    <hyperlink ref="C46" location="'EU IRRBB1'!A1" display="EU IRRBB1 - Ryzyko stopy procentowej w odniesieniu do pozycji nieuwzględnionych w portfelu handlowym"/>
  </hyperlinks>
  <pageMargins left="0.25" right="0.25" top="0.75" bottom="0.75" header="0.3" footer="0.3"/>
  <pageSetup paperSize="9" fitToWidth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E18"/>
  <sheetViews>
    <sheetView showGridLines="0" zoomScaleNormal="100" workbookViewId="0">
      <selection activeCell="D1" sqref="D1"/>
    </sheetView>
  </sheetViews>
  <sheetFormatPr defaultColWidth="9.28515625" defaultRowHeight="18.75"/>
  <cols>
    <col min="1" max="1" width="2.7109375" style="13" customWidth="1"/>
    <col min="2" max="2" width="7.140625" style="13" customWidth="1"/>
    <col min="3" max="3" width="5.28515625" style="13" customWidth="1"/>
    <col min="4" max="4" width="61.140625" style="13" customWidth="1"/>
    <col min="5" max="5" width="24.85546875" style="13" customWidth="1"/>
    <col min="6" max="6" width="9.28515625" style="13" customWidth="1"/>
    <col min="7" max="16384" width="9.28515625" style="13"/>
  </cols>
  <sheetData>
    <row r="3" spans="3:5" ht="24">
      <c r="C3" s="115" t="s">
        <v>36</v>
      </c>
      <c r="D3" s="115"/>
      <c r="E3" s="115"/>
    </row>
    <row r="4" spans="3:5" ht="24">
      <c r="C4" s="22" t="s">
        <v>955</v>
      </c>
      <c r="D4" s="115"/>
      <c r="E4" s="115"/>
    </row>
    <row r="5" spans="3:5" ht="19.5" thickBot="1">
      <c r="E5" s="25" t="s">
        <v>94</v>
      </c>
    </row>
    <row r="6" spans="3:5" ht="27" thickTop="1" thickBot="1">
      <c r="C6" s="25"/>
      <c r="D6" s="25"/>
      <c r="E6" s="25" t="s">
        <v>367</v>
      </c>
    </row>
    <row r="7" spans="3:5" ht="39" thickTop="1">
      <c r="C7" s="72" t="s">
        <v>448</v>
      </c>
      <c r="D7" s="116" t="s">
        <v>449</v>
      </c>
      <c r="E7" s="113">
        <v>236283746.87200001</v>
      </c>
    </row>
    <row r="8" spans="3:5">
      <c r="C8" s="49" t="s">
        <v>450</v>
      </c>
      <c r="D8" s="102" t="s">
        <v>451</v>
      </c>
      <c r="E8" s="47">
        <v>963003.36800000002</v>
      </c>
    </row>
    <row r="9" spans="3:5">
      <c r="C9" s="49" t="s">
        <v>452</v>
      </c>
      <c r="D9" s="102" t="s">
        <v>453</v>
      </c>
      <c r="E9" s="47">
        <v>235320743.50400001</v>
      </c>
    </row>
    <row r="10" spans="3:5">
      <c r="C10" s="49" t="s">
        <v>454</v>
      </c>
      <c r="D10" s="102" t="s">
        <v>455</v>
      </c>
      <c r="E10" s="462">
        <v>0</v>
      </c>
    </row>
    <row r="11" spans="3:5">
      <c r="C11" s="49" t="s">
        <v>456</v>
      </c>
      <c r="D11" s="102" t="s">
        <v>457</v>
      </c>
      <c r="E11" s="47">
        <v>74320093.129999995</v>
      </c>
    </row>
    <row r="12" spans="3:5" ht="38.25">
      <c r="C12" s="49" t="s">
        <v>458</v>
      </c>
      <c r="D12" s="102" t="s">
        <v>459</v>
      </c>
      <c r="E12" s="47">
        <v>491820.63799999998</v>
      </c>
    </row>
    <row r="13" spans="3:5">
      <c r="C13" s="49" t="s">
        <v>460</v>
      </c>
      <c r="D13" s="102" t="s">
        <v>461</v>
      </c>
      <c r="E13" s="47">
        <v>5662708.818</v>
      </c>
    </row>
    <row r="14" spans="3:5">
      <c r="C14" s="49" t="s">
        <v>462</v>
      </c>
      <c r="D14" s="102" t="s">
        <v>463</v>
      </c>
      <c r="E14" s="47">
        <v>65787015.913000003</v>
      </c>
    </row>
    <row r="15" spans="3:5">
      <c r="C15" s="49" t="s">
        <v>464</v>
      </c>
      <c r="D15" s="102" t="s">
        <v>465</v>
      </c>
      <c r="E15" s="47">
        <v>45355503.218000002</v>
      </c>
    </row>
    <row r="16" spans="3:5">
      <c r="C16" s="49" t="s">
        <v>466</v>
      </c>
      <c r="D16" s="102" t="s">
        <v>467</v>
      </c>
      <c r="E16" s="47">
        <v>20817762.752999999</v>
      </c>
    </row>
    <row r="17" spans="3:5">
      <c r="C17" s="49" t="s">
        <v>468</v>
      </c>
      <c r="D17" s="102" t="s">
        <v>469</v>
      </c>
      <c r="E17" s="47">
        <v>2627074.8760000002</v>
      </c>
    </row>
    <row r="18" spans="3:5" ht="25.5">
      <c r="C18" s="49" t="s">
        <v>470</v>
      </c>
      <c r="D18" s="102" t="s">
        <v>471</v>
      </c>
      <c r="E18" s="47">
        <v>20258764.158</v>
      </c>
    </row>
  </sheetData>
  <pageMargins left="0.70866141732283472" right="0.70866141732283472" top="0.74803149606299213" bottom="0.74803149606299213" header="0.31496062992125978" footer="0.31496062992125978"/>
  <pageSetup paperSize="9" orientation="landscape" verticalDpi="120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44"/>
  <sheetViews>
    <sheetView showGridLines="0" zoomScale="80" zoomScaleNormal="80" workbookViewId="0">
      <selection activeCell="D1" sqref="D1"/>
    </sheetView>
  </sheetViews>
  <sheetFormatPr defaultColWidth="9.140625" defaultRowHeight="18.75"/>
  <cols>
    <col min="1" max="1" width="3.7109375" style="13" customWidth="1"/>
    <col min="2" max="2" width="6.42578125" style="13" customWidth="1"/>
    <col min="3" max="3" width="6.28515625" style="13" customWidth="1"/>
    <col min="4" max="4" width="49.28515625" style="13" customWidth="1"/>
    <col min="5" max="8" width="11.7109375" style="13" customWidth="1"/>
    <col min="9" max="12" width="13.42578125" style="13" customWidth="1"/>
    <col min="13" max="13" width="9.140625" style="13" customWidth="1"/>
    <col min="14" max="16384" width="9.140625" style="13"/>
  </cols>
  <sheetData>
    <row r="3" spans="2:12" ht="24">
      <c r="C3" s="117" t="s">
        <v>41</v>
      </c>
    </row>
    <row r="4" spans="2:12" ht="19.5">
      <c r="B4" s="118"/>
      <c r="C4" s="22" t="s">
        <v>955</v>
      </c>
    </row>
    <row r="5" spans="2:12" ht="19.5">
      <c r="B5" s="118"/>
    </row>
    <row r="6" spans="2:12" ht="19.5">
      <c r="B6" s="118"/>
      <c r="D6" s="119"/>
    </row>
    <row r="7" spans="2:12" ht="19.5" thickBot="1">
      <c r="C7" s="638" t="s">
        <v>965</v>
      </c>
      <c r="D7" s="611"/>
      <c r="E7" s="25" t="s">
        <v>94</v>
      </c>
      <c r="F7" s="25" t="s">
        <v>95</v>
      </c>
      <c r="G7" s="25" t="s">
        <v>96</v>
      </c>
      <c r="H7" s="25" t="s">
        <v>131</v>
      </c>
      <c r="I7" s="25" t="s">
        <v>132</v>
      </c>
      <c r="J7" s="25" t="s">
        <v>190</v>
      </c>
      <c r="K7" s="25" t="s">
        <v>191</v>
      </c>
      <c r="L7" s="25" t="s">
        <v>192</v>
      </c>
    </row>
    <row r="8" spans="2:12" ht="20.25" thickTop="1" thickBot="1">
      <c r="C8" s="58"/>
      <c r="D8" s="120"/>
      <c r="E8" s="641" t="s">
        <v>472</v>
      </c>
      <c r="F8" s="642"/>
      <c r="G8" s="642"/>
      <c r="H8" s="642"/>
      <c r="I8" s="643" t="s">
        <v>473</v>
      </c>
      <c r="J8" s="642"/>
      <c r="K8" s="642"/>
      <c r="L8" s="642"/>
    </row>
    <row r="9" spans="2:12" ht="19.5" thickBot="1">
      <c r="C9" s="121" t="s">
        <v>474</v>
      </c>
      <c r="D9" s="122" t="s">
        <v>964</v>
      </c>
      <c r="E9" s="123" t="s">
        <v>994</v>
      </c>
      <c r="F9" s="123" t="s">
        <v>995</v>
      </c>
      <c r="G9" s="123" t="s">
        <v>996</v>
      </c>
      <c r="H9" s="123" t="s">
        <v>997</v>
      </c>
      <c r="I9" s="123" t="s">
        <v>994</v>
      </c>
      <c r="J9" s="123" t="s">
        <v>995</v>
      </c>
      <c r="K9" s="123" t="s">
        <v>996</v>
      </c>
      <c r="L9" s="123" t="s">
        <v>997</v>
      </c>
    </row>
    <row r="10" spans="2:12">
      <c r="C10" s="124" t="s">
        <v>475</v>
      </c>
      <c r="D10" s="125" t="s">
        <v>476</v>
      </c>
      <c r="E10" s="126">
        <v>12</v>
      </c>
      <c r="F10" s="126">
        <v>12</v>
      </c>
      <c r="G10" s="126">
        <v>12</v>
      </c>
      <c r="H10" s="126">
        <v>12</v>
      </c>
      <c r="I10" s="126">
        <v>12</v>
      </c>
      <c r="J10" s="126">
        <v>12</v>
      </c>
      <c r="K10" s="126">
        <v>12</v>
      </c>
      <c r="L10" s="126">
        <v>12</v>
      </c>
    </row>
    <row r="11" spans="2:12">
      <c r="C11" s="639" t="s">
        <v>477</v>
      </c>
      <c r="D11" s="640"/>
      <c r="E11" s="640"/>
      <c r="F11" s="640"/>
      <c r="G11" s="640"/>
      <c r="H11" s="640"/>
      <c r="I11" s="640"/>
      <c r="J11" s="640"/>
      <c r="K11" s="640"/>
      <c r="L11" s="640"/>
    </row>
    <row r="12" spans="2:12">
      <c r="C12" s="127">
        <v>1</v>
      </c>
      <c r="D12" s="128" t="s">
        <v>478</v>
      </c>
      <c r="E12" s="129"/>
      <c r="F12" s="129"/>
      <c r="G12" s="129"/>
      <c r="H12" s="129"/>
      <c r="I12" s="130">
        <v>69228870.657000005</v>
      </c>
      <c r="J12" s="130">
        <v>70982474.950000003</v>
      </c>
      <c r="K12" s="130">
        <v>70328417.354000002</v>
      </c>
      <c r="L12" s="130">
        <v>68378214.797000006</v>
      </c>
    </row>
    <row r="13" spans="2:12">
      <c r="C13" s="639" t="s">
        <v>479</v>
      </c>
      <c r="D13" s="640"/>
      <c r="E13" s="640"/>
      <c r="F13" s="640"/>
      <c r="G13" s="640"/>
      <c r="H13" s="640"/>
      <c r="I13" s="640"/>
      <c r="J13" s="640"/>
      <c r="K13" s="640"/>
      <c r="L13" s="640"/>
    </row>
    <row r="14" spans="2:12" ht="25.5">
      <c r="C14" s="131">
        <v>2</v>
      </c>
      <c r="D14" s="132" t="s">
        <v>480</v>
      </c>
      <c r="E14" s="130">
        <v>132359154.104</v>
      </c>
      <c r="F14" s="130">
        <v>130669050.755</v>
      </c>
      <c r="G14" s="130">
        <v>128491942.493</v>
      </c>
      <c r="H14" s="130">
        <v>126080865.428</v>
      </c>
      <c r="I14" s="130">
        <v>10585994.497</v>
      </c>
      <c r="J14" s="130">
        <v>10364806.853</v>
      </c>
      <c r="K14" s="130">
        <v>10120380.454</v>
      </c>
      <c r="L14" s="130">
        <v>9858734.6600000001</v>
      </c>
    </row>
    <row r="15" spans="2:12">
      <c r="C15" s="133">
        <v>3</v>
      </c>
      <c r="D15" s="134" t="s">
        <v>481</v>
      </c>
      <c r="E15" s="135">
        <v>82483443.900999993</v>
      </c>
      <c r="F15" s="135">
        <v>82195586.915999994</v>
      </c>
      <c r="G15" s="135">
        <v>80957648.856000006</v>
      </c>
      <c r="H15" s="135">
        <v>78961475.290000007</v>
      </c>
      <c r="I15" s="135">
        <v>4124172.1949999998</v>
      </c>
      <c r="J15" s="135">
        <v>4109779.3459999999</v>
      </c>
      <c r="K15" s="135">
        <v>4047882.443</v>
      </c>
      <c r="L15" s="135">
        <v>3948073.764</v>
      </c>
    </row>
    <row r="16" spans="2:12">
      <c r="C16" s="133">
        <v>4</v>
      </c>
      <c r="D16" s="134" t="s">
        <v>482</v>
      </c>
      <c r="E16" s="135">
        <v>45365687.100000001</v>
      </c>
      <c r="F16" s="135">
        <v>43994756.886</v>
      </c>
      <c r="G16" s="135">
        <v>42795093.042999998</v>
      </c>
      <c r="H16" s="135">
        <v>41779188.839000002</v>
      </c>
      <c r="I16" s="135">
        <v>6461822.3020000001</v>
      </c>
      <c r="J16" s="135">
        <v>6255027.5070000002</v>
      </c>
      <c r="K16" s="135">
        <v>6072498.0109999999</v>
      </c>
      <c r="L16" s="135">
        <v>5910660.8949999996</v>
      </c>
    </row>
    <row r="17" spans="3:12">
      <c r="C17" s="131">
        <v>5</v>
      </c>
      <c r="D17" s="132" t="s">
        <v>483</v>
      </c>
      <c r="E17" s="130">
        <v>50175761.229000002</v>
      </c>
      <c r="F17" s="130">
        <v>49433200.213</v>
      </c>
      <c r="G17" s="130">
        <v>47979510.219999999</v>
      </c>
      <c r="H17" s="130">
        <v>46383904.714000002</v>
      </c>
      <c r="I17" s="130">
        <v>25124192.710000001</v>
      </c>
      <c r="J17" s="130">
        <v>24464079.988000002</v>
      </c>
      <c r="K17" s="130">
        <v>23285877.618999999</v>
      </c>
      <c r="L17" s="130">
        <v>22508154.213</v>
      </c>
    </row>
    <row r="18" spans="3:12" ht="25.5">
      <c r="C18" s="133">
        <v>6</v>
      </c>
      <c r="D18" s="134" t="s">
        <v>484</v>
      </c>
      <c r="E18" s="474">
        <v>0</v>
      </c>
      <c r="F18" s="474">
        <v>0</v>
      </c>
      <c r="G18" s="474">
        <v>0</v>
      </c>
      <c r="H18" s="474">
        <v>0</v>
      </c>
      <c r="I18" s="474">
        <v>0</v>
      </c>
      <c r="J18" s="474">
        <v>0</v>
      </c>
      <c r="K18" s="474">
        <v>0</v>
      </c>
      <c r="L18" s="474">
        <v>0</v>
      </c>
    </row>
    <row r="19" spans="3:12">
      <c r="C19" s="133">
        <v>7</v>
      </c>
      <c r="D19" s="134" t="s">
        <v>485</v>
      </c>
      <c r="E19" s="135">
        <v>49345747.590999998</v>
      </c>
      <c r="F19" s="135">
        <v>48528853.989</v>
      </c>
      <c r="G19" s="135">
        <v>47338499.075000003</v>
      </c>
      <c r="H19" s="135">
        <v>45824455.858999997</v>
      </c>
      <c r="I19" s="135">
        <v>24294179.072999999</v>
      </c>
      <c r="J19" s="135">
        <v>23559733.763999999</v>
      </c>
      <c r="K19" s="135">
        <v>22644866.473999999</v>
      </c>
      <c r="L19" s="135">
        <v>21948705.357000001</v>
      </c>
    </row>
    <row r="20" spans="3:12">
      <c r="C20" s="133">
        <v>8</v>
      </c>
      <c r="D20" s="134" t="s">
        <v>486</v>
      </c>
      <c r="E20" s="135">
        <v>830013.63800000004</v>
      </c>
      <c r="F20" s="135">
        <v>904346.22499999998</v>
      </c>
      <c r="G20" s="135">
        <v>641011.14500000002</v>
      </c>
      <c r="H20" s="135">
        <v>559448.85499999998</v>
      </c>
      <c r="I20" s="135">
        <v>830013.63800000004</v>
      </c>
      <c r="J20" s="135">
        <v>904346.22499999998</v>
      </c>
      <c r="K20" s="135">
        <v>641011.14500000002</v>
      </c>
      <c r="L20" s="135">
        <v>559448.85499999998</v>
      </c>
    </row>
    <row r="21" spans="3:12">
      <c r="C21" s="131">
        <v>9</v>
      </c>
      <c r="D21" s="132" t="s">
        <v>487</v>
      </c>
      <c r="E21" s="136"/>
      <c r="F21" s="136"/>
      <c r="G21" s="136"/>
      <c r="H21" s="136"/>
      <c r="I21" s="475">
        <v>0</v>
      </c>
      <c r="J21" s="475">
        <v>0</v>
      </c>
      <c r="K21" s="475">
        <v>0</v>
      </c>
      <c r="L21" s="475">
        <v>0</v>
      </c>
    </row>
    <row r="22" spans="3:12">
      <c r="C22" s="131">
        <v>10</v>
      </c>
      <c r="D22" s="132" t="s">
        <v>488</v>
      </c>
      <c r="E22" s="130">
        <v>28843832.011999998</v>
      </c>
      <c r="F22" s="130">
        <v>28496680.864</v>
      </c>
      <c r="G22" s="130">
        <v>28276188.215999998</v>
      </c>
      <c r="H22" s="130">
        <v>28429740.482000001</v>
      </c>
      <c r="I22" s="130">
        <v>4939968.8470000001</v>
      </c>
      <c r="J22" s="130">
        <v>4635953.0369999995</v>
      </c>
      <c r="K22" s="130">
        <v>4715349.6629999997</v>
      </c>
      <c r="L22" s="130">
        <v>5002671.5</v>
      </c>
    </row>
    <row r="23" spans="3:12" ht="25.5">
      <c r="C23" s="133">
        <v>11</v>
      </c>
      <c r="D23" s="134" t="s">
        <v>489</v>
      </c>
      <c r="E23" s="135">
        <v>2778714.1349999998</v>
      </c>
      <c r="F23" s="135">
        <v>2489648.963</v>
      </c>
      <c r="G23" s="135">
        <v>2466536.949</v>
      </c>
      <c r="H23" s="135">
        <v>2632892.8480000002</v>
      </c>
      <c r="I23" s="135">
        <v>2778714.1349999998</v>
      </c>
      <c r="J23" s="135">
        <v>2489648.963</v>
      </c>
      <c r="K23" s="135">
        <v>2466536.949</v>
      </c>
      <c r="L23" s="135">
        <v>2632892.8480000002</v>
      </c>
    </row>
    <row r="24" spans="3:12">
      <c r="C24" s="133">
        <v>12</v>
      </c>
      <c r="D24" s="134" t="s">
        <v>490</v>
      </c>
      <c r="E24" s="474">
        <v>0</v>
      </c>
      <c r="F24" s="474">
        <v>0</v>
      </c>
      <c r="G24" s="474">
        <v>0</v>
      </c>
      <c r="H24" s="474">
        <v>0</v>
      </c>
      <c r="I24" s="474">
        <v>0</v>
      </c>
      <c r="J24" s="474">
        <v>0</v>
      </c>
      <c r="K24" s="474">
        <v>0</v>
      </c>
      <c r="L24" s="474">
        <v>0</v>
      </c>
    </row>
    <row r="25" spans="3:12">
      <c r="C25" s="133">
        <v>13</v>
      </c>
      <c r="D25" s="134" t="s">
        <v>491</v>
      </c>
      <c r="E25" s="135">
        <v>26065117.877</v>
      </c>
      <c r="F25" s="135">
        <v>26007031.901999999</v>
      </c>
      <c r="G25" s="135">
        <v>25809651.267000001</v>
      </c>
      <c r="H25" s="135">
        <v>25796847.634</v>
      </c>
      <c r="I25" s="135">
        <v>2161254.7119999998</v>
      </c>
      <c r="J25" s="135">
        <v>2146304.0750000002</v>
      </c>
      <c r="K25" s="135">
        <v>2248812.7140000002</v>
      </c>
      <c r="L25" s="135">
        <v>2369778.6529999999</v>
      </c>
    </row>
    <row r="26" spans="3:12">
      <c r="C26" s="131">
        <v>14</v>
      </c>
      <c r="D26" s="132" t="s">
        <v>492</v>
      </c>
      <c r="E26" s="130">
        <v>1354426.9029999999</v>
      </c>
      <c r="F26" s="130">
        <v>965133.02300000004</v>
      </c>
      <c r="G26" s="130">
        <v>1152290.0160000001</v>
      </c>
      <c r="H26" s="130">
        <v>1370713.3810000001</v>
      </c>
      <c r="I26" s="130">
        <v>984574.78</v>
      </c>
      <c r="J26" s="130">
        <v>598380.42000000004</v>
      </c>
      <c r="K26" s="130">
        <v>783345.87699999998</v>
      </c>
      <c r="L26" s="130">
        <v>1033977.8370000001</v>
      </c>
    </row>
    <row r="27" spans="3:12">
      <c r="C27" s="131">
        <v>15</v>
      </c>
      <c r="D27" s="132" t="s">
        <v>493</v>
      </c>
      <c r="E27" s="130">
        <v>15275828.729</v>
      </c>
      <c r="F27" s="130">
        <v>15435547.108999999</v>
      </c>
      <c r="G27" s="130">
        <v>14931505.831</v>
      </c>
      <c r="H27" s="130">
        <v>14615329.038000001</v>
      </c>
      <c r="I27" s="130">
        <v>721857.62800000003</v>
      </c>
      <c r="J27" s="130">
        <v>753969.67</v>
      </c>
      <c r="K27" s="130">
        <v>671377.80700000003</v>
      </c>
      <c r="L27" s="130">
        <v>665067.79200000002</v>
      </c>
    </row>
    <row r="28" spans="3:12">
      <c r="C28" s="137">
        <v>16</v>
      </c>
      <c r="D28" s="138" t="s">
        <v>494</v>
      </c>
      <c r="E28" s="139"/>
      <c r="F28" s="139"/>
      <c r="G28" s="139"/>
      <c r="H28" s="139"/>
      <c r="I28" s="140">
        <v>42356588.461999997</v>
      </c>
      <c r="J28" s="140">
        <v>40817189.967</v>
      </c>
      <c r="K28" s="140">
        <v>39576331.419</v>
      </c>
      <c r="L28" s="140">
        <v>39068606.001999997</v>
      </c>
    </row>
    <row r="29" spans="3:12">
      <c r="C29" s="639" t="s">
        <v>495</v>
      </c>
      <c r="D29" s="640"/>
      <c r="E29" s="640"/>
      <c r="F29" s="640"/>
      <c r="G29" s="640"/>
      <c r="H29" s="640"/>
      <c r="I29" s="640"/>
      <c r="J29" s="640"/>
      <c r="K29" s="640"/>
      <c r="L29" s="640"/>
    </row>
    <row r="30" spans="3:12" ht="25.5">
      <c r="C30" s="131">
        <v>17</v>
      </c>
      <c r="D30" s="132" t="s">
        <v>496</v>
      </c>
      <c r="E30" s="130">
        <v>659373.75600000005</v>
      </c>
      <c r="F30" s="130">
        <v>586499.78099999996</v>
      </c>
      <c r="G30" s="130">
        <v>466656.24</v>
      </c>
      <c r="H30" s="130">
        <v>434213.93599999999</v>
      </c>
      <c r="I30" s="476">
        <v>0</v>
      </c>
      <c r="J30" s="476">
        <v>0</v>
      </c>
      <c r="K30" s="476">
        <v>0</v>
      </c>
      <c r="L30" s="476">
        <v>0</v>
      </c>
    </row>
    <row r="31" spans="3:12">
      <c r="C31" s="131">
        <v>18</v>
      </c>
      <c r="D31" s="132" t="s">
        <v>497</v>
      </c>
      <c r="E31" s="130">
        <v>7432008.0959999999</v>
      </c>
      <c r="F31" s="130">
        <v>7104796.9879999999</v>
      </c>
      <c r="G31" s="130">
        <v>7388529.3969999999</v>
      </c>
      <c r="H31" s="130">
        <v>7360700.9100000001</v>
      </c>
      <c r="I31" s="130">
        <v>6432538.9019999998</v>
      </c>
      <c r="J31" s="130">
        <v>6100891.0259999996</v>
      </c>
      <c r="K31" s="130">
        <v>6342011.4620000003</v>
      </c>
      <c r="L31" s="130">
        <v>6251280.1849999996</v>
      </c>
    </row>
    <row r="32" spans="3:12">
      <c r="C32" s="131">
        <v>19</v>
      </c>
      <c r="D32" s="132" t="s">
        <v>498</v>
      </c>
      <c r="E32" s="130">
        <v>1476631.7320000001</v>
      </c>
      <c r="F32" s="130">
        <v>1168450.1869999999</v>
      </c>
      <c r="G32" s="130">
        <v>809112.54099999997</v>
      </c>
      <c r="H32" s="130">
        <v>683301.10800000001</v>
      </c>
      <c r="I32" s="130">
        <v>1476631.7320000001</v>
      </c>
      <c r="J32" s="130">
        <v>1168450.1869999999</v>
      </c>
      <c r="K32" s="130">
        <v>809112.54099999997</v>
      </c>
      <c r="L32" s="130">
        <v>683301.10800000001</v>
      </c>
    </row>
    <row r="33" spans="3:12" ht="51">
      <c r="C33" s="131" t="s">
        <v>117</v>
      </c>
      <c r="D33" s="132" t="s">
        <v>499</v>
      </c>
      <c r="E33" s="129"/>
      <c r="F33" s="129"/>
      <c r="G33" s="129"/>
      <c r="H33" s="129"/>
      <c r="I33" s="476">
        <v>0</v>
      </c>
      <c r="J33" s="476">
        <v>0</v>
      </c>
      <c r="K33" s="476">
        <v>0</v>
      </c>
      <c r="L33" s="476">
        <v>0</v>
      </c>
    </row>
    <row r="34" spans="3:12" ht="25.5">
      <c r="C34" s="131" t="s">
        <v>500</v>
      </c>
      <c r="D34" s="132" t="s">
        <v>501</v>
      </c>
      <c r="E34" s="129"/>
      <c r="F34" s="129"/>
      <c r="G34" s="129"/>
      <c r="H34" s="129"/>
      <c r="I34" s="476">
        <v>0</v>
      </c>
      <c r="J34" s="476">
        <v>0</v>
      </c>
      <c r="K34" s="476">
        <v>0</v>
      </c>
      <c r="L34" s="476">
        <v>0</v>
      </c>
    </row>
    <row r="35" spans="3:12">
      <c r="C35" s="141">
        <v>20</v>
      </c>
      <c r="D35" s="142" t="s">
        <v>502</v>
      </c>
      <c r="E35" s="140">
        <v>9568013.5840000007</v>
      </c>
      <c r="F35" s="140">
        <v>8859746.9560000002</v>
      </c>
      <c r="G35" s="140">
        <v>8664298.1769999992</v>
      </c>
      <c r="H35" s="140">
        <v>8478215.9529999997</v>
      </c>
      <c r="I35" s="140">
        <v>7909170.6339999996</v>
      </c>
      <c r="J35" s="140">
        <v>7269341.2130000005</v>
      </c>
      <c r="K35" s="140">
        <v>7151124.0029999996</v>
      </c>
      <c r="L35" s="140">
        <v>6934581.2929999996</v>
      </c>
    </row>
    <row r="36" spans="3:12">
      <c r="C36" s="133" t="s">
        <v>225</v>
      </c>
      <c r="D36" s="143" t="s">
        <v>503</v>
      </c>
      <c r="E36" s="474">
        <v>0</v>
      </c>
      <c r="F36" s="474">
        <v>0</v>
      </c>
      <c r="G36" s="474">
        <v>0</v>
      </c>
      <c r="H36" s="474">
        <v>0</v>
      </c>
      <c r="I36" s="474">
        <v>0</v>
      </c>
      <c r="J36" s="474">
        <v>0</v>
      </c>
      <c r="K36" s="474">
        <v>0</v>
      </c>
      <c r="L36" s="474">
        <v>0</v>
      </c>
    </row>
    <row r="37" spans="3:12">
      <c r="C37" s="133" t="s">
        <v>227</v>
      </c>
      <c r="D37" s="143" t="s">
        <v>504</v>
      </c>
      <c r="E37" s="474">
        <v>0</v>
      </c>
      <c r="F37" s="474">
        <v>0</v>
      </c>
      <c r="G37" s="474">
        <v>0</v>
      </c>
      <c r="H37" s="474">
        <v>0</v>
      </c>
      <c r="I37" s="474">
        <v>0</v>
      </c>
      <c r="J37" s="474">
        <v>0</v>
      </c>
      <c r="K37" s="474">
        <v>0</v>
      </c>
      <c r="L37" s="474">
        <v>0</v>
      </c>
    </row>
    <row r="38" spans="3:12">
      <c r="C38" s="144" t="s">
        <v>229</v>
      </c>
      <c r="D38" s="145" t="s">
        <v>505</v>
      </c>
      <c r="E38" s="146">
        <v>9568013.5840000007</v>
      </c>
      <c r="F38" s="146">
        <v>8859746.9560000002</v>
      </c>
      <c r="G38" s="146">
        <v>8664298.1769999992</v>
      </c>
      <c r="H38" s="146">
        <v>8478215.9529999997</v>
      </c>
      <c r="I38" s="146">
        <v>7909170.6339999996</v>
      </c>
      <c r="J38" s="146">
        <v>7269341.2130000005</v>
      </c>
      <c r="K38" s="146">
        <v>7151124.0029999996</v>
      </c>
      <c r="L38" s="146">
        <v>6934581.2929999996</v>
      </c>
    </row>
    <row r="39" spans="3:12">
      <c r="C39" s="639" t="s">
        <v>506</v>
      </c>
      <c r="D39" s="640"/>
      <c r="E39" s="640"/>
      <c r="F39" s="640"/>
      <c r="G39" s="640"/>
      <c r="H39" s="640"/>
      <c r="I39" s="640"/>
      <c r="J39" s="640"/>
      <c r="K39" s="640"/>
      <c r="L39" s="640"/>
    </row>
    <row r="40" spans="3:12">
      <c r="C40" s="147" t="s">
        <v>507</v>
      </c>
      <c r="D40" s="148" t="s">
        <v>508</v>
      </c>
      <c r="E40" s="149"/>
      <c r="F40" s="149"/>
      <c r="G40" s="149"/>
      <c r="H40" s="149"/>
      <c r="I40" s="150">
        <v>69228870.657000005</v>
      </c>
      <c r="J40" s="150">
        <v>70982474.950000003</v>
      </c>
      <c r="K40" s="150">
        <v>70328417.354000002</v>
      </c>
      <c r="L40" s="150">
        <v>68378214.797000006</v>
      </c>
    </row>
    <row r="41" spans="3:12">
      <c r="C41" s="147">
        <v>22</v>
      </c>
      <c r="D41" s="148" t="s">
        <v>509</v>
      </c>
      <c r="E41" s="149"/>
      <c r="F41" s="149"/>
      <c r="G41" s="149"/>
      <c r="H41" s="149"/>
      <c r="I41" s="150">
        <v>34447417.829000004</v>
      </c>
      <c r="J41" s="150">
        <v>33547848.754000001</v>
      </c>
      <c r="K41" s="150">
        <v>32425207.416000001</v>
      </c>
      <c r="L41" s="150">
        <v>32134024.708999999</v>
      </c>
    </row>
    <row r="42" spans="3:12" ht="19.5" thickBot="1">
      <c r="C42" s="151">
        <v>23</v>
      </c>
      <c r="D42" s="152" t="s">
        <v>510</v>
      </c>
      <c r="E42" s="153"/>
      <c r="F42" s="153"/>
      <c r="G42" s="153"/>
      <c r="H42" s="153"/>
      <c r="I42" s="477">
        <v>2.0097</v>
      </c>
      <c r="J42" s="477">
        <v>2.1158999999999999</v>
      </c>
      <c r="K42" s="477">
        <v>2.1688999999999998</v>
      </c>
      <c r="L42" s="477">
        <v>2.1278999999999999</v>
      </c>
    </row>
    <row r="44" spans="3:12">
      <c r="C44" s="75"/>
    </row>
  </sheetData>
  <mergeCells count="7">
    <mergeCell ref="C7:D7"/>
    <mergeCell ref="C39:L39"/>
    <mergeCell ref="C29:L29"/>
    <mergeCell ref="E8:H8"/>
    <mergeCell ref="I8:L8"/>
    <mergeCell ref="C11:L11"/>
    <mergeCell ref="C13:L13"/>
  </mergeCells>
  <pageMargins left="0.70866141732283472" right="0.70866141732283472" top="0.74803149606299213" bottom="0.74803149606299213" header="0.31496062992125978" footer="0.31496062992125978"/>
  <pageSetup paperSize="9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I45"/>
  <sheetViews>
    <sheetView showGridLines="0" zoomScale="90" zoomScaleNormal="90" workbookViewId="0">
      <selection activeCell="D1" sqref="D1"/>
    </sheetView>
  </sheetViews>
  <sheetFormatPr defaultColWidth="9.140625" defaultRowHeight="18.75"/>
  <cols>
    <col min="1" max="1" width="2.85546875" style="13" customWidth="1"/>
    <col min="2" max="2" width="3.7109375" style="13" customWidth="1"/>
    <col min="3" max="3" width="6.140625" style="13" customWidth="1"/>
    <col min="4" max="4" width="52.28515625" style="13" customWidth="1"/>
    <col min="5" max="5" width="13.85546875" style="13" customWidth="1"/>
    <col min="6" max="6" width="16" style="13" customWidth="1"/>
    <col min="7" max="7" width="18.28515625" style="13" customWidth="1"/>
    <col min="8" max="8" width="12.5703125" style="13" customWidth="1"/>
    <col min="9" max="9" width="17.85546875" style="13" customWidth="1"/>
    <col min="10" max="10" width="16.85546875" style="13" customWidth="1"/>
    <col min="11" max="11" width="18.5703125" style="13" customWidth="1"/>
    <col min="12" max="12" width="9.140625" style="13" customWidth="1"/>
    <col min="13" max="16384" width="9.140625" style="13"/>
  </cols>
  <sheetData>
    <row r="3" spans="3:9" ht="24">
      <c r="C3" s="117" t="s">
        <v>44</v>
      </c>
    </row>
    <row r="4" spans="3:9">
      <c r="C4" s="22" t="s">
        <v>955</v>
      </c>
    </row>
    <row r="5" spans="3:9" s="71" customFormat="1"/>
    <row r="6" spans="3:9" ht="19.5" thickBot="1">
      <c r="C6" s="646"/>
      <c r="D6" s="611"/>
      <c r="E6" s="25" t="s">
        <v>94</v>
      </c>
      <c r="F6" s="25" t="s">
        <v>95</v>
      </c>
      <c r="G6" s="25" t="s">
        <v>96</v>
      </c>
      <c r="H6" s="25" t="s">
        <v>131</v>
      </c>
      <c r="I6" s="25" t="s">
        <v>132</v>
      </c>
    </row>
    <row r="7" spans="3:9" ht="20.25" thickTop="1" thickBot="1">
      <c r="C7" s="647"/>
      <c r="D7" s="611"/>
      <c r="E7" s="645" t="s">
        <v>511</v>
      </c>
      <c r="F7" s="648"/>
      <c r="G7" s="648"/>
      <c r="H7" s="648"/>
      <c r="I7" s="645" t="s">
        <v>512</v>
      </c>
    </row>
    <row r="8" spans="3:9" ht="27" thickTop="1" thickBot="1">
      <c r="C8" s="611"/>
      <c r="D8" s="611"/>
      <c r="E8" s="154" t="s">
        <v>513</v>
      </c>
      <c r="F8" s="154" t="s">
        <v>514</v>
      </c>
      <c r="G8" s="154" t="s">
        <v>515</v>
      </c>
      <c r="H8" s="154" t="s">
        <v>516</v>
      </c>
      <c r="I8" s="614"/>
    </row>
    <row r="9" spans="3:9" ht="20.25" thickTop="1" thickBot="1">
      <c r="C9" s="644" t="s">
        <v>517</v>
      </c>
      <c r="D9" s="614"/>
      <c r="E9" s="614"/>
      <c r="F9" s="614"/>
      <c r="G9" s="614"/>
      <c r="H9" s="614"/>
      <c r="I9" s="614"/>
    </row>
    <row r="10" spans="3:9" ht="19.5" thickTop="1">
      <c r="C10" s="131">
        <v>1</v>
      </c>
      <c r="D10" s="132" t="s">
        <v>518</v>
      </c>
      <c r="E10" s="478">
        <v>25874077.923</v>
      </c>
      <c r="F10" s="476">
        <v>0</v>
      </c>
      <c r="G10" s="476">
        <v>0</v>
      </c>
      <c r="H10" s="478">
        <v>2523468.5529999998</v>
      </c>
      <c r="I10" s="479">
        <v>25874077.923</v>
      </c>
    </row>
    <row r="11" spans="3:9">
      <c r="C11" s="133">
        <v>2</v>
      </c>
      <c r="D11" s="134" t="s">
        <v>519</v>
      </c>
      <c r="E11" s="480">
        <v>23350609.370000001</v>
      </c>
      <c r="F11" s="474">
        <v>0</v>
      </c>
      <c r="G11" s="474">
        <v>0</v>
      </c>
      <c r="H11" s="480">
        <v>2523468.5529999998</v>
      </c>
      <c r="I11" s="480">
        <v>25874077.923</v>
      </c>
    </row>
    <row r="12" spans="3:9">
      <c r="C12" s="133">
        <v>3</v>
      </c>
      <c r="D12" s="134" t="s">
        <v>520</v>
      </c>
      <c r="E12" s="481"/>
      <c r="F12" s="474">
        <v>0</v>
      </c>
      <c r="G12" s="474">
        <v>0</v>
      </c>
      <c r="H12" s="474">
        <v>0</v>
      </c>
      <c r="I12" s="474">
        <v>0</v>
      </c>
    </row>
    <row r="13" spans="3:9">
      <c r="C13" s="131">
        <v>4</v>
      </c>
      <c r="D13" s="132" t="s">
        <v>521</v>
      </c>
      <c r="E13" s="482"/>
      <c r="F13" s="478">
        <v>130230472.18788999</v>
      </c>
      <c r="G13" s="478">
        <v>1747911.9386499999</v>
      </c>
      <c r="H13" s="478">
        <v>665542.11623000004</v>
      </c>
      <c r="I13" s="479">
        <v>123522961.84748849</v>
      </c>
    </row>
    <row r="14" spans="3:9">
      <c r="C14" s="133">
        <v>5</v>
      </c>
      <c r="D14" s="134" t="s">
        <v>481</v>
      </c>
      <c r="E14" s="481"/>
      <c r="F14" s="480">
        <v>81444993.912389994</v>
      </c>
      <c r="G14" s="480">
        <v>92486.435060000003</v>
      </c>
      <c r="H14" s="474">
        <v>8.9999999999999992E-5</v>
      </c>
      <c r="I14" s="480">
        <v>77460606.330167502</v>
      </c>
    </row>
    <row r="15" spans="3:9">
      <c r="C15" s="133">
        <v>6</v>
      </c>
      <c r="D15" s="134" t="s">
        <v>482</v>
      </c>
      <c r="E15" s="481"/>
      <c r="F15" s="480">
        <v>48785478.2755</v>
      </c>
      <c r="G15" s="480">
        <v>1655425.5035899999</v>
      </c>
      <c r="H15" s="480">
        <v>665542.11613999994</v>
      </c>
      <c r="I15" s="480">
        <v>46062355.517321005</v>
      </c>
    </row>
    <row r="16" spans="3:9">
      <c r="C16" s="131">
        <v>7</v>
      </c>
      <c r="D16" s="132" t="s">
        <v>522</v>
      </c>
      <c r="E16" s="482"/>
      <c r="F16" s="478">
        <v>52404937.090853415</v>
      </c>
      <c r="G16" s="478">
        <v>1108562.7177600001</v>
      </c>
      <c r="H16" s="478">
        <v>10114145.2081</v>
      </c>
      <c r="I16" s="479">
        <v>30894946.534724999</v>
      </c>
    </row>
    <row r="17" spans="3:9">
      <c r="C17" s="133">
        <v>8</v>
      </c>
      <c r="D17" s="134" t="s">
        <v>523</v>
      </c>
      <c r="E17" s="481"/>
      <c r="F17" s="474">
        <v>0</v>
      </c>
      <c r="G17" s="474">
        <v>0</v>
      </c>
      <c r="H17" s="474">
        <v>0</v>
      </c>
      <c r="I17" s="474">
        <v>0</v>
      </c>
    </row>
    <row r="18" spans="3:9">
      <c r="C18" s="133">
        <v>9</v>
      </c>
      <c r="D18" s="134" t="s">
        <v>524</v>
      </c>
      <c r="E18" s="481"/>
      <c r="F18" s="480">
        <v>52404937.090853415</v>
      </c>
      <c r="G18" s="480">
        <v>1108562.7177600001</v>
      </c>
      <c r="H18" s="480">
        <v>10114145.2081</v>
      </c>
      <c r="I18" s="480">
        <v>30894946.534724999</v>
      </c>
    </row>
    <row r="19" spans="3:9">
      <c r="C19" s="131">
        <v>10</v>
      </c>
      <c r="D19" s="132" t="s">
        <v>525</v>
      </c>
      <c r="E19" s="482"/>
      <c r="F19" s="476">
        <v>0</v>
      </c>
      <c r="G19" s="476">
        <v>0</v>
      </c>
      <c r="H19" s="476">
        <v>0</v>
      </c>
      <c r="I19" s="483">
        <v>0</v>
      </c>
    </row>
    <row r="20" spans="3:9">
      <c r="C20" s="131">
        <v>11</v>
      </c>
      <c r="D20" s="132" t="s">
        <v>526</v>
      </c>
      <c r="E20" s="478">
        <v>72559.987091694202</v>
      </c>
      <c r="F20" s="478">
        <v>9105583.281326605</v>
      </c>
      <c r="G20" s="478">
        <v>51969.60428</v>
      </c>
      <c r="H20" s="478">
        <v>2157218.8480000002</v>
      </c>
      <c r="I20" s="479">
        <v>2183203.65014</v>
      </c>
    </row>
    <row r="21" spans="3:9" ht="25.5">
      <c r="C21" s="133">
        <v>12</v>
      </c>
      <c r="D21" s="134" t="s">
        <v>527</v>
      </c>
      <c r="E21" s="480">
        <v>72559.987091694202</v>
      </c>
      <c r="F21" s="481"/>
      <c r="G21" s="481"/>
      <c r="H21" s="481"/>
      <c r="I21" s="481"/>
    </row>
    <row r="22" spans="3:9" ht="25.5">
      <c r="C22" s="133">
        <v>13</v>
      </c>
      <c r="D22" s="134" t="s">
        <v>528</v>
      </c>
      <c r="E22" s="481"/>
      <c r="F22" s="480">
        <v>9105583.281326605</v>
      </c>
      <c r="G22" s="480">
        <v>51969.60428</v>
      </c>
      <c r="H22" s="480">
        <v>2157218.8480000002</v>
      </c>
      <c r="I22" s="480">
        <v>2183203.65014</v>
      </c>
    </row>
    <row r="23" spans="3:9">
      <c r="C23" s="141">
        <v>14</v>
      </c>
      <c r="D23" s="142" t="s">
        <v>529</v>
      </c>
      <c r="E23" s="484"/>
      <c r="F23" s="484"/>
      <c r="G23" s="484"/>
      <c r="H23" s="484"/>
      <c r="I23" s="485">
        <v>182475189.9553535</v>
      </c>
    </row>
    <row r="24" spans="3:9" ht="19.5" thickBot="1">
      <c r="C24" s="644" t="s">
        <v>530</v>
      </c>
      <c r="D24" s="614"/>
      <c r="E24" s="614"/>
      <c r="F24" s="614"/>
      <c r="G24" s="614"/>
      <c r="H24" s="614"/>
      <c r="I24" s="614"/>
    </row>
    <row r="25" spans="3:9" ht="19.5" thickTop="1">
      <c r="C25" s="131">
        <v>15</v>
      </c>
      <c r="D25" s="132" t="s">
        <v>478</v>
      </c>
      <c r="E25" s="482"/>
      <c r="F25" s="482"/>
      <c r="G25" s="482"/>
      <c r="H25" s="482"/>
      <c r="I25" s="479">
        <v>1586495.7165999999</v>
      </c>
    </row>
    <row r="26" spans="3:9" ht="25.5">
      <c r="C26" s="131" t="s">
        <v>531</v>
      </c>
      <c r="D26" s="132" t="s">
        <v>532</v>
      </c>
      <c r="E26" s="482"/>
      <c r="F26" s="476">
        <v>0</v>
      </c>
      <c r="G26" s="476">
        <v>0</v>
      </c>
      <c r="H26" s="476">
        <v>0</v>
      </c>
      <c r="I26" s="483">
        <v>0</v>
      </c>
    </row>
    <row r="27" spans="3:9" ht="25.5">
      <c r="C27" s="131">
        <v>16</v>
      </c>
      <c r="D27" s="132" t="s">
        <v>533</v>
      </c>
      <c r="E27" s="482"/>
      <c r="F27" s="476">
        <v>0</v>
      </c>
      <c r="G27" s="476">
        <v>0</v>
      </c>
      <c r="H27" s="476">
        <v>0</v>
      </c>
      <c r="I27" s="483">
        <v>0</v>
      </c>
    </row>
    <row r="28" spans="3:9">
      <c r="C28" s="131">
        <v>17</v>
      </c>
      <c r="D28" s="132" t="s">
        <v>534</v>
      </c>
      <c r="E28" s="482"/>
      <c r="F28" s="478">
        <v>23253682.252254717</v>
      </c>
      <c r="G28" s="478">
        <v>9602622.4142099991</v>
      </c>
      <c r="H28" s="478">
        <v>117150725.40461996</v>
      </c>
      <c r="I28" s="479">
        <v>102795450.40539694</v>
      </c>
    </row>
    <row r="29" spans="3:9" ht="38.25">
      <c r="C29" s="133">
        <v>18</v>
      </c>
      <c r="D29" s="134" t="s">
        <v>535</v>
      </c>
      <c r="E29" s="481"/>
      <c r="F29" s="480">
        <v>1286239.9439999999</v>
      </c>
      <c r="G29" s="474">
        <v>0</v>
      </c>
      <c r="H29" s="474">
        <v>0</v>
      </c>
      <c r="I29" s="474">
        <v>0</v>
      </c>
    </row>
    <row r="30" spans="3:9" ht="38.25">
      <c r="C30" s="133">
        <v>19</v>
      </c>
      <c r="D30" s="134" t="s">
        <v>536</v>
      </c>
      <c r="E30" s="481"/>
      <c r="F30" s="480">
        <v>2399099.7106500003</v>
      </c>
      <c r="G30" s="480">
        <v>58728.277470000001</v>
      </c>
      <c r="H30" s="480">
        <v>136624.14169000031</v>
      </c>
      <c r="I30" s="480">
        <v>405898.25149000029</v>
      </c>
    </row>
    <row r="31" spans="3:9" ht="38.25">
      <c r="C31" s="133">
        <v>20</v>
      </c>
      <c r="D31" s="134" t="s">
        <v>537</v>
      </c>
      <c r="E31" s="481"/>
      <c r="F31" s="480">
        <v>10656833.459580002</v>
      </c>
      <c r="G31" s="480">
        <v>8391197.2452899981</v>
      </c>
      <c r="H31" s="480">
        <v>69129802.106519952</v>
      </c>
      <c r="I31" s="480">
        <v>68479780.66791898</v>
      </c>
    </row>
    <row r="32" spans="3:9" ht="25.5">
      <c r="C32" s="133">
        <v>21</v>
      </c>
      <c r="D32" s="134" t="s">
        <v>538</v>
      </c>
      <c r="E32" s="481"/>
      <c r="F32" s="474">
        <v>0</v>
      </c>
      <c r="G32" s="474">
        <v>0</v>
      </c>
      <c r="H32" s="474">
        <v>0</v>
      </c>
      <c r="I32" s="474">
        <v>0</v>
      </c>
    </row>
    <row r="33" spans="3:9">
      <c r="C33" s="133">
        <v>22</v>
      </c>
      <c r="D33" s="134" t="s">
        <v>539</v>
      </c>
      <c r="E33" s="481"/>
      <c r="F33" s="480">
        <v>864903.8202800001</v>
      </c>
      <c r="G33" s="480">
        <v>912062.65872999991</v>
      </c>
      <c r="H33" s="480">
        <v>44731384.418819994</v>
      </c>
      <c r="I33" s="480">
        <v>30296025.430902001</v>
      </c>
    </row>
    <row r="34" spans="3:9" ht="25.5">
      <c r="C34" s="133">
        <v>23</v>
      </c>
      <c r="D34" s="134" t="s">
        <v>538</v>
      </c>
      <c r="E34" s="481"/>
      <c r="F34" s="480">
        <v>796465.86128000007</v>
      </c>
      <c r="G34" s="480">
        <v>843570.48837999988</v>
      </c>
      <c r="H34" s="480">
        <v>43070672.822999991</v>
      </c>
      <c r="I34" s="480">
        <v>28815955.509779997</v>
      </c>
    </row>
    <row r="35" spans="3:9" ht="51">
      <c r="C35" s="133">
        <v>24</v>
      </c>
      <c r="D35" s="134" t="s">
        <v>540</v>
      </c>
      <c r="E35" s="481"/>
      <c r="F35" s="480">
        <v>8046605.317744717</v>
      </c>
      <c r="G35" s="480">
        <v>240634.23272</v>
      </c>
      <c r="H35" s="480">
        <v>3152914.73759</v>
      </c>
      <c r="I35" s="480">
        <v>3613746.055085972</v>
      </c>
    </row>
    <row r="36" spans="3:9">
      <c r="C36" s="131">
        <v>25</v>
      </c>
      <c r="D36" s="132" t="s">
        <v>541</v>
      </c>
      <c r="E36" s="482"/>
      <c r="F36" s="476">
        <v>0</v>
      </c>
      <c r="G36" s="476">
        <v>0</v>
      </c>
      <c r="H36" s="476">
        <v>0</v>
      </c>
      <c r="I36" s="483">
        <v>0</v>
      </c>
    </row>
    <row r="37" spans="3:9">
      <c r="C37" s="131">
        <v>26</v>
      </c>
      <c r="D37" s="132" t="s">
        <v>542</v>
      </c>
      <c r="E37" s="478"/>
      <c r="F37" s="478">
        <v>6149090.5234613419</v>
      </c>
      <c r="G37" s="478">
        <v>40411.743219999997</v>
      </c>
      <c r="H37" s="478">
        <v>17281388.266095307</v>
      </c>
      <c r="I37" s="479">
        <v>17843530.267979875</v>
      </c>
    </row>
    <row r="38" spans="3:9">
      <c r="C38" s="133">
        <v>27</v>
      </c>
      <c r="D38" s="134" t="s">
        <v>543</v>
      </c>
      <c r="E38" s="481"/>
      <c r="F38" s="481"/>
      <c r="G38" s="481"/>
      <c r="H38" s="474">
        <v>0</v>
      </c>
      <c r="I38" s="474">
        <v>0</v>
      </c>
    </row>
    <row r="39" spans="3:9" ht="38.25">
      <c r="C39" s="133">
        <v>28</v>
      </c>
      <c r="D39" s="134" t="s">
        <v>544</v>
      </c>
      <c r="E39" s="481"/>
      <c r="F39" s="474">
        <v>0</v>
      </c>
      <c r="G39" s="486">
        <v>0</v>
      </c>
      <c r="H39" s="486">
        <v>0</v>
      </c>
      <c r="I39" s="474">
        <v>0</v>
      </c>
    </row>
    <row r="40" spans="3:9" ht="25.5">
      <c r="C40" s="133">
        <v>29</v>
      </c>
      <c r="D40" s="134" t="s">
        <v>545</v>
      </c>
      <c r="E40" s="481"/>
      <c r="F40" s="474">
        <v>0</v>
      </c>
      <c r="G40" s="481"/>
      <c r="H40" s="481"/>
      <c r="I40" s="474">
        <v>0</v>
      </c>
    </row>
    <row r="41" spans="3:9" ht="38.25">
      <c r="C41" s="133">
        <v>30</v>
      </c>
      <c r="D41" s="134" t="s">
        <v>546</v>
      </c>
      <c r="E41" s="481"/>
      <c r="F41" s="480">
        <v>2410635.436691341</v>
      </c>
      <c r="G41" s="481"/>
      <c r="H41" s="481"/>
      <c r="I41" s="480">
        <v>120531.77183456706</v>
      </c>
    </row>
    <row r="42" spans="3:9">
      <c r="C42" s="133">
        <v>31</v>
      </c>
      <c r="D42" s="134" t="s">
        <v>547</v>
      </c>
      <c r="E42" s="481"/>
      <c r="F42" s="480">
        <v>3738455.0867700004</v>
      </c>
      <c r="G42" s="480">
        <v>40411.743219999997</v>
      </c>
      <c r="H42" s="480">
        <v>17281388.266095307</v>
      </c>
      <c r="I42" s="480">
        <v>17722998.496145304</v>
      </c>
    </row>
    <row r="43" spans="3:9">
      <c r="C43" s="131">
        <v>32</v>
      </c>
      <c r="D43" s="132" t="s">
        <v>548</v>
      </c>
      <c r="E43" s="482"/>
      <c r="F43" s="478">
        <v>39365253.844949991</v>
      </c>
      <c r="G43" s="478">
        <v>1182486.4383899998</v>
      </c>
      <c r="H43" s="478">
        <v>2433328.7635400002</v>
      </c>
      <c r="I43" s="479">
        <v>2067229.5963324998</v>
      </c>
    </row>
    <row r="44" spans="3:9">
      <c r="C44" s="141">
        <v>33</v>
      </c>
      <c r="D44" s="142" t="s">
        <v>187</v>
      </c>
      <c r="E44" s="484"/>
      <c r="F44" s="484"/>
      <c r="G44" s="484"/>
      <c r="H44" s="484"/>
      <c r="I44" s="485">
        <v>124292705.98630932</v>
      </c>
    </row>
    <row r="45" spans="3:9">
      <c r="C45" s="141">
        <v>34</v>
      </c>
      <c r="D45" s="142" t="s">
        <v>188</v>
      </c>
      <c r="E45" s="484"/>
      <c r="F45" s="484"/>
      <c r="G45" s="484"/>
      <c r="H45" s="484"/>
      <c r="I45" s="487">
        <v>1.4681085950084063</v>
      </c>
    </row>
  </sheetData>
  <mergeCells count="6">
    <mergeCell ref="C24:I24"/>
    <mergeCell ref="I7:I8"/>
    <mergeCell ref="C6:D6"/>
    <mergeCell ref="C7:D8"/>
    <mergeCell ref="E7:H7"/>
    <mergeCell ref="C9:I9"/>
  </mergeCells>
  <pageMargins left="0.70866141732283472" right="0.70866141732283472" top="0.74803149606299213" bottom="0.74803149606299213" header="0.31496062992125978" footer="0.31496062992125978"/>
  <pageSetup paperSize="9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3:V32"/>
  <sheetViews>
    <sheetView showGridLines="0" zoomScale="80" zoomScaleNormal="80" workbookViewId="0">
      <selection activeCell="D1" sqref="D1"/>
    </sheetView>
  </sheetViews>
  <sheetFormatPr defaultColWidth="9.140625" defaultRowHeight="18.75"/>
  <cols>
    <col min="1" max="1" width="3" style="13" customWidth="1"/>
    <col min="2" max="2" width="5" style="13" customWidth="1"/>
    <col min="3" max="3" width="3.7109375" style="13" customWidth="1"/>
    <col min="4" max="4" width="24" style="13" bestFit="1" customWidth="1"/>
    <col min="5" max="7" width="10.28515625" style="13" customWidth="1"/>
    <col min="8" max="8" width="0.85546875" style="13" customWidth="1"/>
    <col min="9" max="11" width="10.28515625" style="13" customWidth="1"/>
    <col min="12" max="12" width="0.7109375" style="13" customWidth="1"/>
    <col min="13" max="15" width="10.28515625" style="13" customWidth="1"/>
    <col min="16" max="16" width="0.85546875" style="13" customWidth="1"/>
    <col min="17" max="18" width="10.28515625" style="13" customWidth="1"/>
    <col min="19" max="19" width="10.42578125" style="13" customWidth="1"/>
    <col min="20" max="20" width="10.5703125" style="13" customWidth="1"/>
    <col min="21" max="21" width="13.42578125" style="13" customWidth="1"/>
    <col min="22" max="22" width="16" style="13" customWidth="1"/>
    <col min="23" max="23" width="9.140625" style="13" customWidth="1"/>
    <col min="24" max="16384" width="9.140625" style="13"/>
  </cols>
  <sheetData>
    <row r="3" spans="3:22" ht="21" customHeight="1">
      <c r="C3" s="55" t="s">
        <v>549</v>
      </c>
    </row>
    <row r="4" spans="3:22" ht="17.45" customHeight="1">
      <c r="C4" s="22" t="s">
        <v>955</v>
      </c>
      <c r="D4" s="155"/>
      <c r="E4" s="155"/>
      <c r="F4" s="155"/>
      <c r="G4" s="155"/>
      <c r="H4" s="155"/>
      <c r="I4" s="155"/>
      <c r="J4" s="155"/>
      <c r="K4" s="155"/>
      <c r="L4" s="155"/>
      <c r="M4" s="155"/>
      <c r="N4" s="155"/>
      <c r="O4" s="155"/>
      <c r="P4" s="155"/>
      <c r="Q4" s="155"/>
      <c r="R4" s="155"/>
      <c r="S4" s="155"/>
      <c r="T4" s="155"/>
      <c r="U4" s="155"/>
      <c r="V4" s="155"/>
    </row>
    <row r="5" spans="3:22" ht="17.45" customHeight="1">
      <c r="C5" s="156"/>
      <c r="D5" s="155"/>
      <c r="E5" s="155"/>
      <c r="F5" s="155"/>
      <c r="G5" s="155"/>
      <c r="H5" s="155"/>
      <c r="I5" s="155"/>
      <c r="J5" s="155"/>
      <c r="K5" s="155"/>
      <c r="L5" s="155"/>
      <c r="M5" s="155"/>
      <c r="N5" s="155"/>
      <c r="O5" s="155"/>
      <c r="P5" s="155"/>
      <c r="Q5" s="155"/>
      <c r="R5" s="155"/>
      <c r="S5" s="155"/>
      <c r="T5" s="155"/>
      <c r="U5" s="155"/>
      <c r="V5" s="155"/>
    </row>
    <row r="6" spans="3:22" ht="17.45" customHeight="1">
      <c r="C6" s="157"/>
      <c r="D6" s="157"/>
      <c r="E6" s="158" t="s">
        <v>94</v>
      </c>
      <c r="F6" s="158" t="s">
        <v>95</v>
      </c>
      <c r="G6" s="158" t="s">
        <v>96</v>
      </c>
      <c r="H6" s="158"/>
      <c r="I6" s="158" t="s">
        <v>131</v>
      </c>
      <c r="J6" s="158" t="s">
        <v>132</v>
      </c>
      <c r="K6" s="158" t="s">
        <v>190</v>
      </c>
      <c r="L6" s="158"/>
      <c r="M6" s="158" t="s">
        <v>191</v>
      </c>
      <c r="N6" s="158" t="s">
        <v>192</v>
      </c>
      <c r="O6" s="158" t="s">
        <v>328</v>
      </c>
      <c r="P6" s="158"/>
      <c r="Q6" s="158" t="s">
        <v>329</v>
      </c>
      <c r="R6" s="158" t="s">
        <v>330</v>
      </c>
      <c r="S6" s="158" t="s">
        <v>331</v>
      </c>
      <c r="T6" s="158" t="s">
        <v>332</v>
      </c>
      <c r="U6" s="158" t="s">
        <v>550</v>
      </c>
      <c r="V6" s="158" t="s">
        <v>551</v>
      </c>
    </row>
    <row r="7" spans="3:22" ht="40.5" customHeight="1" thickBot="1">
      <c r="C7" s="157"/>
      <c r="D7" s="157"/>
      <c r="E7" s="649" t="s">
        <v>552</v>
      </c>
      <c r="F7" s="650"/>
      <c r="G7" s="650"/>
      <c r="H7" s="650"/>
      <c r="I7" s="650"/>
      <c r="J7" s="650"/>
      <c r="K7" s="650"/>
      <c r="L7" s="159"/>
      <c r="M7" s="649" t="s">
        <v>553</v>
      </c>
      <c r="N7" s="650"/>
      <c r="O7" s="650"/>
      <c r="P7" s="650"/>
      <c r="Q7" s="650"/>
      <c r="R7" s="650"/>
      <c r="S7" s="650"/>
      <c r="T7" s="651" t="s">
        <v>554</v>
      </c>
      <c r="U7" s="649" t="s">
        <v>555</v>
      </c>
      <c r="V7" s="650"/>
    </row>
    <row r="8" spans="3:22" ht="71.25" customHeight="1" thickBot="1">
      <c r="C8" s="157"/>
      <c r="D8" s="157"/>
      <c r="E8" s="652" t="s">
        <v>556</v>
      </c>
      <c r="F8" s="653"/>
      <c r="G8" s="653"/>
      <c r="H8" s="160"/>
      <c r="I8" s="652" t="s">
        <v>557</v>
      </c>
      <c r="J8" s="653"/>
      <c r="K8" s="653"/>
      <c r="L8" s="161"/>
      <c r="M8" s="652" t="s">
        <v>558</v>
      </c>
      <c r="N8" s="653"/>
      <c r="O8" s="653"/>
      <c r="P8" s="160"/>
      <c r="Q8" s="652" t="s">
        <v>559</v>
      </c>
      <c r="R8" s="653"/>
      <c r="S8" s="653"/>
      <c r="T8" s="611"/>
      <c r="U8" s="654" t="s">
        <v>560</v>
      </c>
      <c r="V8" s="654" t="s">
        <v>561</v>
      </c>
    </row>
    <row r="9" spans="3:22" ht="25.9" customHeight="1" thickBot="1">
      <c r="C9" s="162"/>
      <c r="D9" s="163"/>
      <c r="E9" s="164"/>
      <c r="F9" s="165" t="s">
        <v>562</v>
      </c>
      <c r="G9" s="165" t="s">
        <v>563</v>
      </c>
      <c r="H9" s="165"/>
      <c r="I9" s="164"/>
      <c r="J9" s="165" t="s">
        <v>563</v>
      </c>
      <c r="K9" s="165" t="s">
        <v>564</v>
      </c>
      <c r="L9" s="165"/>
      <c r="M9" s="164"/>
      <c r="N9" s="165" t="s">
        <v>562</v>
      </c>
      <c r="O9" s="165" t="s">
        <v>563</v>
      </c>
      <c r="P9" s="165"/>
      <c r="Q9" s="164"/>
      <c r="R9" s="165" t="s">
        <v>563</v>
      </c>
      <c r="S9" s="165" t="s">
        <v>564</v>
      </c>
      <c r="T9" s="164"/>
      <c r="U9" s="614"/>
      <c r="V9" s="614"/>
    </row>
    <row r="10" spans="3:22" ht="45" customHeight="1" thickTop="1">
      <c r="C10" s="27" t="s">
        <v>565</v>
      </c>
      <c r="D10" s="166" t="s">
        <v>566</v>
      </c>
      <c r="E10" s="167">
        <v>5465400.0410000002</v>
      </c>
      <c r="F10" s="167">
        <v>5465399.9450000003</v>
      </c>
      <c r="G10" s="488">
        <v>0</v>
      </c>
      <c r="H10" s="489"/>
      <c r="I10" s="488">
        <v>0</v>
      </c>
      <c r="J10" s="488">
        <v>0</v>
      </c>
      <c r="K10" s="488">
        <v>0</v>
      </c>
      <c r="L10" s="489"/>
      <c r="M10" s="488">
        <v>0</v>
      </c>
      <c r="N10" s="488">
        <v>0</v>
      </c>
      <c r="O10" s="488">
        <v>0</v>
      </c>
      <c r="P10" s="489"/>
      <c r="Q10" s="488">
        <v>0</v>
      </c>
      <c r="R10" s="488">
        <v>0</v>
      </c>
      <c r="S10" s="488">
        <v>0</v>
      </c>
      <c r="T10" s="488">
        <v>0</v>
      </c>
      <c r="U10" s="488">
        <v>0</v>
      </c>
      <c r="V10" s="490">
        <v>0</v>
      </c>
    </row>
    <row r="11" spans="3:22" ht="22.5" customHeight="1">
      <c r="C11" s="169" t="s">
        <v>567</v>
      </c>
      <c r="D11" s="170" t="s">
        <v>568</v>
      </c>
      <c r="E11" s="167">
        <v>154669858.736</v>
      </c>
      <c r="F11" s="32">
        <v>145438014.93399999</v>
      </c>
      <c r="G11" s="32">
        <v>8722006.966</v>
      </c>
      <c r="H11" s="168"/>
      <c r="I11" s="167">
        <v>6997944.1169999996</v>
      </c>
      <c r="J11" s="453">
        <v>0</v>
      </c>
      <c r="K11" s="32">
        <v>6411939.1399999997</v>
      </c>
      <c r="L11" s="168"/>
      <c r="M11" s="32">
        <v>-1318283.4950000001</v>
      </c>
      <c r="N11" s="32">
        <v>-687615.76599999995</v>
      </c>
      <c r="O11" s="32">
        <v>-628767.13100000005</v>
      </c>
      <c r="P11" s="168"/>
      <c r="Q11" s="32">
        <v>-4462499.8890000004</v>
      </c>
      <c r="R11" s="453">
        <v>0</v>
      </c>
      <c r="S11" s="32">
        <v>-4203803.5369999995</v>
      </c>
      <c r="T11" s="32">
        <v>-326193.22499999998</v>
      </c>
      <c r="U11" s="32">
        <v>105550207.205</v>
      </c>
      <c r="V11" s="32">
        <v>1851615.564</v>
      </c>
    </row>
    <row r="12" spans="3:22" ht="22.5" customHeight="1">
      <c r="C12" s="171" t="s">
        <v>569</v>
      </c>
      <c r="D12" s="172" t="s">
        <v>956</v>
      </c>
      <c r="E12" s="488">
        <v>0</v>
      </c>
      <c r="F12" s="453">
        <v>0</v>
      </c>
      <c r="G12" s="453">
        <v>0</v>
      </c>
      <c r="H12" s="489"/>
      <c r="I12" s="488">
        <v>0</v>
      </c>
      <c r="J12" s="453">
        <v>0</v>
      </c>
      <c r="K12" s="453">
        <v>0</v>
      </c>
      <c r="L12" s="489"/>
      <c r="M12" s="453">
        <v>0</v>
      </c>
      <c r="N12" s="453">
        <v>0</v>
      </c>
      <c r="O12" s="453">
        <v>0</v>
      </c>
      <c r="P12" s="489"/>
      <c r="Q12" s="453">
        <v>0</v>
      </c>
      <c r="R12" s="453">
        <v>0</v>
      </c>
      <c r="S12" s="453">
        <v>0</v>
      </c>
      <c r="T12" s="453">
        <v>0</v>
      </c>
      <c r="U12" s="453">
        <v>0</v>
      </c>
      <c r="V12" s="453">
        <v>0</v>
      </c>
    </row>
    <row r="13" spans="3:22" ht="27" customHeight="1">
      <c r="C13" s="171" t="s">
        <v>570</v>
      </c>
      <c r="D13" s="172" t="s">
        <v>957</v>
      </c>
      <c r="E13" s="167">
        <v>331547.72700000001</v>
      </c>
      <c r="F13" s="32">
        <v>328284.40100000001</v>
      </c>
      <c r="G13" s="32">
        <v>3263.326</v>
      </c>
      <c r="H13" s="168"/>
      <c r="I13" s="167">
        <v>220.48099999999999</v>
      </c>
      <c r="J13" s="453">
        <v>0</v>
      </c>
      <c r="K13" s="32">
        <v>220.09399999999999</v>
      </c>
      <c r="L13" s="168"/>
      <c r="M13" s="32">
        <v>-307.56700000000001</v>
      </c>
      <c r="N13" s="32">
        <v>-209.44200000000001</v>
      </c>
      <c r="O13" s="32">
        <v>-98.125</v>
      </c>
      <c r="P13" s="168"/>
      <c r="Q13" s="32">
        <v>-159.88200000000001</v>
      </c>
      <c r="R13" s="453">
        <v>0</v>
      </c>
      <c r="S13" s="32">
        <v>-159.63399999999999</v>
      </c>
      <c r="T13" s="453">
        <v>0</v>
      </c>
      <c r="U13" s="32">
        <v>63435.773000000001</v>
      </c>
      <c r="V13" s="32">
        <v>57.280999999999999</v>
      </c>
    </row>
    <row r="14" spans="3:22" ht="22.5" customHeight="1">
      <c r="C14" s="171" t="s">
        <v>571</v>
      </c>
      <c r="D14" s="172" t="s">
        <v>958</v>
      </c>
      <c r="E14" s="167">
        <v>3364822.1779999998</v>
      </c>
      <c r="F14" s="32">
        <v>3364811.2910000002</v>
      </c>
      <c r="G14" s="453">
        <v>10.887</v>
      </c>
      <c r="H14" s="489"/>
      <c r="I14" s="488">
        <v>0</v>
      </c>
      <c r="J14" s="453">
        <v>0</v>
      </c>
      <c r="K14" s="453">
        <v>0</v>
      </c>
      <c r="L14" s="168"/>
      <c r="M14" s="32">
        <v>-122.05</v>
      </c>
      <c r="N14" s="32">
        <v>-122.05</v>
      </c>
      <c r="O14" s="453">
        <v>0</v>
      </c>
      <c r="P14" s="489"/>
      <c r="Q14" s="453">
        <v>0</v>
      </c>
      <c r="R14" s="453">
        <v>0</v>
      </c>
      <c r="S14" s="453">
        <v>0</v>
      </c>
      <c r="T14" s="453">
        <v>0</v>
      </c>
      <c r="U14" s="453">
        <v>0</v>
      </c>
      <c r="V14" s="453">
        <v>0</v>
      </c>
    </row>
    <row r="15" spans="3:22" ht="22.5" customHeight="1">
      <c r="C15" s="171" t="s">
        <v>572</v>
      </c>
      <c r="D15" s="172" t="s">
        <v>959</v>
      </c>
      <c r="E15" s="167">
        <v>1843678.8359999999</v>
      </c>
      <c r="F15" s="32">
        <v>1820843.963</v>
      </c>
      <c r="G15" s="32">
        <v>22770.252</v>
      </c>
      <c r="H15" s="168"/>
      <c r="I15" s="167">
        <v>20809.724999999999</v>
      </c>
      <c r="J15" s="453">
        <v>0</v>
      </c>
      <c r="K15" s="32">
        <v>20284.883999999998</v>
      </c>
      <c r="L15" s="168"/>
      <c r="M15" s="32">
        <v>-9062.4110000000001</v>
      </c>
      <c r="N15" s="32">
        <v>-7949.5209999999997</v>
      </c>
      <c r="O15" s="32">
        <v>-1110.82</v>
      </c>
      <c r="P15" s="168"/>
      <c r="Q15" s="32">
        <v>-15161.579</v>
      </c>
      <c r="R15" s="453">
        <v>0</v>
      </c>
      <c r="S15" s="32">
        <v>-14852.688</v>
      </c>
      <c r="T15" s="453">
        <v>0</v>
      </c>
      <c r="U15" s="32">
        <v>218423.87700000001</v>
      </c>
      <c r="V15" s="32">
        <v>5055.2219999999998</v>
      </c>
    </row>
    <row r="16" spans="3:22" ht="22.5" customHeight="1">
      <c r="C16" s="173" t="s">
        <v>573</v>
      </c>
      <c r="D16" s="102" t="s">
        <v>960</v>
      </c>
      <c r="E16" s="87">
        <v>66359366.098999999</v>
      </c>
      <c r="F16" s="47">
        <v>60910877.895999998</v>
      </c>
      <c r="G16" s="47">
        <v>5434493.3030000003</v>
      </c>
      <c r="H16" s="174"/>
      <c r="I16" s="87">
        <v>3243562.2119999998</v>
      </c>
      <c r="J16" s="462">
        <v>0</v>
      </c>
      <c r="K16" s="47">
        <v>2986548.298</v>
      </c>
      <c r="L16" s="174"/>
      <c r="M16" s="47">
        <v>-536754.77099999995</v>
      </c>
      <c r="N16" s="47">
        <v>-210847.103</v>
      </c>
      <c r="O16" s="47">
        <v>-325823.29499999998</v>
      </c>
      <c r="P16" s="174"/>
      <c r="Q16" s="47">
        <v>-1944815.0530000001</v>
      </c>
      <c r="R16" s="462">
        <v>0</v>
      </c>
      <c r="S16" s="47">
        <v>-1893769.9069999999</v>
      </c>
      <c r="T16" s="47">
        <v>-28811.454000000002</v>
      </c>
      <c r="U16" s="47">
        <v>48569451.071999997</v>
      </c>
      <c r="V16" s="47">
        <v>1188621.378</v>
      </c>
    </row>
    <row r="17" spans="3:22" ht="22.5" customHeight="1">
      <c r="C17" s="171" t="s">
        <v>574</v>
      </c>
      <c r="D17" s="172" t="s">
        <v>961</v>
      </c>
      <c r="E17" s="167">
        <v>51414510.321999997</v>
      </c>
      <c r="F17" s="32">
        <v>46710678.641999997</v>
      </c>
      <c r="G17" s="32">
        <v>4698870.0279999999</v>
      </c>
      <c r="H17" s="168"/>
      <c r="I17" s="167">
        <v>3099241.8029999998</v>
      </c>
      <c r="J17" s="453">
        <v>0</v>
      </c>
      <c r="K17" s="32">
        <v>2842614.4530000002</v>
      </c>
      <c r="L17" s="168"/>
      <c r="M17" s="32">
        <v>-496872.78399999999</v>
      </c>
      <c r="N17" s="32">
        <v>-189876.65400000001</v>
      </c>
      <c r="O17" s="32">
        <v>-306912.58500000002</v>
      </c>
      <c r="P17" s="168"/>
      <c r="Q17" s="32">
        <v>-1853576.36</v>
      </c>
      <c r="R17" s="453">
        <v>0</v>
      </c>
      <c r="S17" s="32">
        <v>-1802902.7720000001</v>
      </c>
      <c r="T17" s="32">
        <v>-23140.629000000001</v>
      </c>
      <c r="U17" s="32">
        <v>39620435.531999998</v>
      </c>
      <c r="V17" s="32">
        <v>1158949.0330000001</v>
      </c>
    </row>
    <row r="18" spans="3:22" ht="22.5" customHeight="1">
      <c r="C18" s="171" t="s">
        <v>575</v>
      </c>
      <c r="D18" s="172" t="s">
        <v>962</v>
      </c>
      <c r="E18" s="167">
        <v>82770443.895999998</v>
      </c>
      <c r="F18" s="32">
        <v>79013197.383000001</v>
      </c>
      <c r="G18" s="32">
        <v>3261469.1979999999</v>
      </c>
      <c r="H18" s="168"/>
      <c r="I18" s="167">
        <v>3733351.699</v>
      </c>
      <c r="J18" s="453">
        <v>0</v>
      </c>
      <c r="K18" s="32">
        <v>3404885.8640000001</v>
      </c>
      <c r="L18" s="168"/>
      <c r="M18" s="32">
        <v>-772036.696</v>
      </c>
      <c r="N18" s="32">
        <v>-468487.65</v>
      </c>
      <c r="O18" s="32">
        <v>-301734.891</v>
      </c>
      <c r="P18" s="168"/>
      <c r="Q18" s="32">
        <v>-2502363.375</v>
      </c>
      <c r="R18" s="453">
        <v>0</v>
      </c>
      <c r="S18" s="32">
        <v>-2295021.3080000002</v>
      </c>
      <c r="T18" s="32">
        <v>-297381.77100000001</v>
      </c>
      <c r="U18" s="32">
        <v>56698896.483000003</v>
      </c>
      <c r="V18" s="32">
        <v>657881.68299999996</v>
      </c>
    </row>
    <row r="19" spans="3:22" ht="22.5" customHeight="1">
      <c r="C19" s="169" t="s">
        <v>576</v>
      </c>
      <c r="D19" s="170" t="s">
        <v>577</v>
      </c>
      <c r="E19" s="167">
        <v>63656777.141999997</v>
      </c>
      <c r="F19" s="32">
        <v>63539524.946999997</v>
      </c>
      <c r="G19" s="453">
        <v>0</v>
      </c>
      <c r="H19" s="168"/>
      <c r="I19" s="167">
        <v>331097.91200000001</v>
      </c>
      <c r="J19" s="453">
        <v>0</v>
      </c>
      <c r="K19" s="32">
        <v>261574.68599999999</v>
      </c>
      <c r="L19" s="168"/>
      <c r="M19" s="32">
        <v>-1350.6569999999999</v>
      </c>
      <c r="N19" s="32">
        <v>-1350.6569999999999</v>
      </c>
      <c r="O19" s="453">
        <v>0</v>
      </c>
      <c r="P19" s="168"/>
      <c r="Q19" s="32">
        <v>-107456.522</v>
      </c>
      <c r="R19" s="453">
        <v>0</v>
      </c>
      <c r="S19" s="32">
        <v>-85166.982999999993</v>
      </c>
      <c r="T19" s="453">
        <v>0</v>
      </c>
      <c r="U19" s="453">
        <v>0</v>
      </c>
      <c r="V19" s="32">
        <v>221230.98300000001</v>
      </c>
    </row>
    <row r="20" spans="3:22" ht="22.5" customHeight="1">
      <c r="C20" s="171" t="s">
        <v>578</v>
      </c>
      <c r="D20" s="172" t="s">
        <v>956</v>
      </c>
      <c r="E20" s="453">
        <v>0</v>
      </c>
      <c r="F20" s="453">
        <v>0</v>
      </c>
      <c r="G20" s="453">
        <v>0</v>
      </c>
      <c r="H20" s="168"/>
      <c r="I20" s="488">
        <v>0</v>
      </c>
      <c r="J20" s="453">
        <v>0</v>
      </c>
      <c r="K20" s="453">
        <v>0</v>
      </c>
      <c r="L20" s="489"/>
      <c r="M20" s="453">
        <v>0</v>
      </c>
      <c r="N20" s="453">
        <v>0</v>
      </c>
      <c r="O20" s="453">
        <v>0</v>
      </c>
      <c r="P20" s="489"/>
      <c r="Q20" s="453">
        <v>0</v>
      </c>
      <c r="R20" s="453">
        <v>0</v>
      </c>
      <c r="S20" s="453">
        <v>0</v>
      </c>
      <c r="T20" s="453">
        <v>0</v>
      </c>
      <c r="U20" s="453">
        <v>0</v>
      </c>
      <c r="V20" s="453">
        <v>0</v>
      </c>
    </row>
    <row r="21" spans="3:22" ht="29.25" customHeight="1">
      <c r="C21" s="171" t="s">
        <v>579</v>
      </c>
      <c r="D21" s="172" t="s">
        <v>957</v>
      </c>
      <c r="E21" s="167">
        <v>48350984.939000003</v>
      </c>
      <c r="F21" s="32">
        <v>48350984.939000003</v>
      </c>
      <c r="G21" s="453">
        <v>0</v>
      </c>
      <c r="H21" s="168"/>
      <c r="I21" s="488">
        <v>0</v>
      </c>
      <c r="J21" s="453">
        <v>0</v>
      </c>
      <c r="K21" s="453">
        <v>0</v>
      </c>
      <c r="L21" s="168"/>
      <c r="M21" s="32">
        <v>-611.47900000000004</v>
      </c>
      <c r="N21" s="32">
        <v>-611.47900000000004</v>
      </c>
      <c r="O21" s="453">
        <v>0</v>
      </c>
      <c r="P21" s="489"/>
      <c r="Q21" s="453">
        <v>0</v>
      </c>
      <c r="R21" s="453">
        <v>0</v>
      </c>
      <c r="S21" s="453">
        <v>0</v>
      </c>
      <c r="T21" s="453">
        <v>0</v>
      </c>
      <c r="U21" s="453">
        <v>0</v>
      </c>
      <c r="V21" s="453">
        <v>0</v>
      </c>
    </row>
    <row r="22" spans="3:22" ht="22.5" customHeight="1">
      <c r="C22" s="171" t="s">
        <v>580</v>
      </c>
      <c r="D22" s="172" t="s">
        <v>958</v>
      </c>
      <c r="E22" s="167">
        <v>8819694.0920000002</v>
      </c>
      <c r="F22" s="32">
        <v>8819694.0920000002</v>
      </c>
      <c r="G22" s="453">
        <v>0</v>
      </c>
      <c r="H22" s="168"/>
      <c r="I22" s="488">
        <v>0</v>
      </c>
      <c r="J22" s="453">
        <v>0</v>
      </c>
      <c r="K22" s="453">
        <v>0</v>
      </c>
      <c r="L22" s="168"/>
      <c r="M22" s="453">
        <v>0</v>
      </c>
      <c r="N22" s="453">
        <v>0</v>
      </c>
      <c r="O22" s="453">
        <v>0</v>
      </c>
      <c r="P22" s="489"/>
      <c r="Q22" s="453">
        <v>0</v>
      </c>
      <c r="R22" s="453">
        <v>0</v>
      </c>
      <c r="S22" s="453">
        <v>0</v>
      </c>
      <c r="T22" s="453">
        <v>0</v>
      </c>
      <c r="U22" s="453">
        <v>0</v>
      </c>
      <c r="V22" s="453">
        <v>0</v>
      </c>
    </row>
    <row r="23" spans="3:22" ht="22.5" customHeight="1">
      <c r="C23" s="171" t="s">
        <v>581</v>
      </c>
      <c r="D23" s="172" t="s">
        <v>959</v>
      </c>
      <c r="E23" s="167">
        <v>6224474.9479999999</v>
      </c>
      <c r="F23" s="32">
        <v>6107222.7529999996</v>
      </c>
      <c r="G23" s="453">
        <v>0</v>
      </c>
      <c r="H23" s="168"/>
      <c r="I23" s="488">
        <v>0</v>
      </c>
      <c r="J23" s="453">
        <v>0</v>
      </c>
      <c r="K23" s="453">
        <v>0</v>
      </c>
      <c r="L23" s="168"/>
      <c r="M23" s="453">
        <v>0</v>
      </c>
      <c r="N23" s="453">
        <v>0</v>
      </c>
      <c r="O23" s="453">
        <v>0</v>
      </c>
      <c r="P23" s="489"/>
      <c r="Q23" s="453">
        <v>0</v>
      </c>
      <c r="R23" s="453">
        <v>0</v>
      </c>
      <c r="S23" s="453">
        <v>0</v>
      </c>
      <c r="T23" s="453">
        <v>0</v>
      </c>
      <c r="U23" s="453">
        <v>0</v>
      </c>
      <c r="V23" s="453">
        <v>0</v>
      </c>
    </row>
    <row r="24" spans="3:22" ht="22.5" customHeight="1">
      <c r="C24" s="171" t="s">
        <v>582</v>
      </c>
      <c r="D24" s="172" t="s">
        <v>960</v>
      </c>
      <c r="E24" s="167">
        <v>261623.163</v>
      </c>
      <c r="F24" s="32">
        <v>261623.163</v>
      </c>
      <c r="G24" s="453">
        <v>0</v>
      </c>
      <c r="H24" s="168"/>
      <c r="I24" s="167">
        <v>331097.91200000001</v>
      </c>
      <c r="J24" s="453">
        <v>0</v>
      </c>
      <c r="K24" s="32">
        <v>261574.68599999999</v>
      </c>
      <c r="L24" s="168"/>
      <c r="M24" s="32">
        <v>-739.178</v>
      </c>
      <c r="N24" s="32">
        <v>-739.178</v>
      </c>
      <c r="O24" s="453">
        <v>0</v>
      </c>
      <c r="P24" s="168"/>
      <c r="Q24" s="32">
        <v>-107456.522</v>
      </c>
      <c r="R24" s="453">
        <v>0</v>
      </c>
      <c r="S24" s="32">
        <v>-85166.982999999993</v>
      </c>
      <c r="T24" s="453">
        <v>0</v>
      </c>
      <c r="U24" s="453">
        <v>0</v>
      </c>
      <c r="V24" s="32">
        <v>221230.98300000001</v>
      </c>
    </row>
    <row r="25" spans="3:22" ht="22.5" customHeight="1">
      <c r="C25" s="169" t="s">
        <v>583</v>
      </c>
      <c r="D25" s="170" t="s">
        <v>402</v>
      </c>
      <c r="E25" s="167">
        <v>47447636.887999997</v>
      </c>
      <c r="F25" s="32">
        <v>46401847.544</v>
      </c>
      <c r="G25" s="32">
        <v>923457.45900000003</v>
      </c>
      <c r="H25" s="168"/>
      <c r="I25" s="167">
        <v>69221.013000000006</v>
      </c>
      <c r="J25" s="453">
        <v>0</v>
      </c>
      <c r="K25" s="32">
        <v>60047.351000000002</v>
      </c>
      <c r="L25" s="168"/>
      <c r="M25" s="32">
        <v>39283.294000000002</v>
      </c>
      <c r="N25" s="32">
        <v>31519.321</v>
      </c>
      <c r="O25" s="32">
        <v>7666.7889999999998</v>
      </c>
      <c r="P25" s="168"/>
      <c r="Q25" s="32">
        <v>17664.771000000001</v>
      </c>
      <c r="R25" s="453">
        <v>0</v>
      </c>
      <c r="S25" s="32">
        <v>14435.259</v>
      </c>
      <c r="T25" s="64"/>
      <c r="U25" s="453">
        <v>0</v>
      </c>
      <c r="V25" s="32">
        <v>1937.8810000000001</v>
      </c>
    </row>
    <row r="26" spans="3:22" ht="22.5" customHeight="1">
      <c r="C26" s="171" t="s">
        <v>584</v>
      </c>
      <c r="D26" s="172" t="s">
        <v>956</v>
      </c>
      <c r="E26" s="488">
        <v>0</v>
      </c>
      <c r="F26" s="453">
        <v>0</v>
      </c>
      <c r="G26" s="453">
        <v>0</v>
      </c>
      <c r="H26" s="489"/>
      <c r="I26" s="488">
        <v>0</v>
      </c>
      <c r="J26" s="453">
        <v>0</v>
      </c>
      <c r="K26" s="453">
        <v>0</v>
      </c>
      <c r="L26" s="489"/>
      <c r="M26" s="453">
        <v>0</v>
      </c>
      <c r="N26" s="453">
        <v>0</v>
      </c>
      <c r="O26" s="453">
        <v>0</v>
      </c>
      <c r="P26" s="489"/>
      <c r="Q26" s="453">
        <v>0</v>
      </c>
      <c r="R26" s="453">
        <v>0</v>
      </c>
      <c r="S26" s="453">
        <v>0</v>
      </c>
      <c r="T26" s="465"/>
      <c r="U26" s="453">
        <v>0</v>
      </c>
      <c r="V26" s="453">
        <v>0</v>
      </c>
    </row>
    <row r="27" spans="3:22" ht="26.25" customHeight="1">
      <c r="C27" s="171" t="s">
        <v>585</v>
      </c>
      <c r="D27" s="172" t="s">
        <v>957</v>
      </c>
      <c r="E27" s="167">
        <v>981002.79799999995</v>
      </c>
      <c r="F27" s="32">
        <v>981002.79799999995</v>
      </c>
      <c r="G27" s="453">
        <v>0</v>
      </c>
      <c r="H27" s="489"/>
      <c r="I27" s="488">
        <v>0</v>
      </c>
      <c r="J27" s="453">
        <v>0</v>
      </c>
      <c r="K27" s="453">
        <v>0</v>
      </c>
      <c r="L27" s="168"/>
      <c r="M27" s="32">
        <v>26.661999999999999</v>
      </c>
      <c r="N27" s="32">
        <v>26.661999999999999</v>
      </c>
      <c r="O27" s="453">
        <v>0</v>
      </c>
      <c r="P27" s="489"/>
      <c r="Q27" s="453">
        <v>0</v>
      </c>
      <c r="R27" s="453">
        <v>0</v>
      </c>
      <c r="S27" s="453">
        <v>0</v>
      </c>
      <c r="T27" s="465"/>
      <c r="U27" s="453">
        <v>0</v>
      </c>
      <c r="V27" s="453">
        <v>0</v>
      </c>
    </row>
    <row r="28" spans="3:22" ht="22.5" customHeight="1">
      <c r="C28" s="171" t="s">
        <v>586</v>
      </c>
      <c r="D28" s="172" t="s">
        <v>958</v>
      </c>
      <c r="E28" s="167">
        <v>2822276.7459999998</v>
      </c>
      <c r="F28" s="32">
        <v>2821732.2170000002</v>
      </c>
      <c r="G28" s="453">
        <v>544.529</v>
      </c>
      <c r="H28" s="168"/>
      <c r="I28" s="488">
        <v>0</v>
      </c>
      <c r="J28" s="453">
        <v>0</v>
      </c>
      <c r="K28" s="453">
        <v>0</v>
      </c>
      <c r="L28" s="168"/>
      <c r="M28" s="32">
        <v>254.21899999999999</v>
      </c>
      <c r="N28" s="32">
        <v>254.13300000000001</v>
      </c>
      <c r="O28" s="453">
        <v>0</v>
      </c>
      <c r="P28" s="489"/>
      <c r="Q28" s="453">
        <v>0</v>
      </c>
      <c r="R28" s="453">
        <v>0</v>
      </c>
      <c r="S28" s="453">
        <v>0</v>
      </c>
      <c r="T28" s="64"/>
      <c r="U28" s="453">
        <v>0</v>
      </c>
      <c r="V28" s="453">
        <v>0</v>
      </c>
    </row>
    <row r="29" spans="3:22" ht="22.5" customHeight="1">
      <c r="C29" s="171" t="s">
        <v>587</v>
      </c>
      <c r="D29" s="172" t="s">
        <v>959</v>
      </c>
      <c r="E29" s="167">
        <v>1930982.3289999999</v>
      </c>
      <c r="F29" s="32">
        <v>1900183.5630000001</v>
      </c>
      <c r="G29" s="32">
        <v>30798.445</v>
      </c>
      <c r="H29" s="168"/>
      <c r="I29" s="453">
        <v>0</v>
      </c>
      <c r="J29" s="453">
        <v>0</v>
      </c>
      <c r="K29" s="453">
        <v>0</v>
      </c>
      <c r="L29" s="168"/>
      <c r="M29" s="32">
        <v>2534.6579999999999</v>
      </c>
      <c r="N29" s="32">
        <v>1932.6849999999999</v>
      </c>
      <c r="O29" s="32">
        <v>601.96699999999998</v>
      </c>
      <c r="P29" s="168"/>
      <c r="Q29" s="453">
        <v>0</v>
      </c>
      <c r="R29" s="453">
        <v>0</v>
      </c>
      <c r="S29" s="453">
        <v>0</v>
      </c>
      <c r="T29" s="64"/>
      <c r="U29" s="453">
        <v>0</v>
      </c>
      <c r="V29" s="453">
        <v>0</v>
      </c>
    </row>
    <row r="30" spans="3:22" ht="22.5" customHeight="1">
      <c r="C30" s="171" t="s">
        <v>588</v>
      </c>
      <c r="D30" s="172" t="s">
        <v>960</v>
      </c>
      <c r="E30" s="167">
        <v>34834548.622000001</v>
      </c>
      <c r="F30" s="32">
        <v>33977221.505999997</v>
      </c>
      <c r="G30" s="32">
        <v>739178.22699999996</v>
      </c>
      <c r="H30" s="168"/>
      <c r="I30" s="167">
        <v>49062.173000000003</v>
      </c>
      <c r="J30" s="453">
        <v>0</v>
      </c>
      <c r="K30" s="32">
        <v>42507.347000000002</v>
      </c>
      <c r="L30" s="168"/>
      <c r="M30" s="32">
        <v>27599.256000000001</v>
      </c>
      <c r="N30" s="32">
        <v>22983.617999999999</v>
      </c>
      <c r="O30" s="32">
        <v>4563.75</v>
      </c>
      <c r="P30" s="168"/>
      <c r="Q30" s="32">
        <v>17647.857</v>
      </c>
      <c r="R30" s="453">
        <v>0</v>
      </c>
      <c r="S30" s="32">
        <v>14418.344999999999</v>
      </c>
      <c r="T30" s="64"/>
      <c r="U30" s="453">
        <v>0</v>
      </c>
      <c r="V30" s="32">
        <v>1937.8810000000001</v>
      </c>
    </row>
    <row r="31" spans="3:22" ht="22.5" customHeight="1">
      <c r="C31" s="171" t="s">
        <v>589</v>
      </c>
      <c r="D31" s="172" t="s">
        <v>962</v>
      </c>
      <c r="E31" s="167">
        <v>6878826.3930000002</v>
      </c>
      <c r="F31" s="32">
        <v>6721707.46</v>
      </c>
      <c r="G31" s="32">
        <v>152936.258</v>
      </c>
      <c r="H31" s="168"/>
      <c r="I31" s="167">
        <v>20158.84</v>
      </c>
      <c r="J31" s="453">
        <v>0</v>
      </c>
      <c r="K31" s="32">
        <v>17540.004000000001</v>
      </c>
      <c r="L31" s="168"/>
      <c r="M31" s="32">
        <v>8868.4989999999998</v>
      </c>
      <c r="N31" s="32">
        <v>6322.223</v>
      </c>
      <c r="O31" s="32">
        <v>2500.9859999999999</v>
      </c>
      <c r="P31" s="168"/>
      <c r="Q31" s="32">
        <v>16.914000000000001</v>
      </c>
      <c r="R31" s="453">
        <v>0</v>
      </c>
      <c r="S31" s="32">
        <v>16.914000000000001</v>
      </c>
      <c r="T31" s="64"/>
      <c r="U31" s="453">
        <v>0</v>
      </c>
      <c r="V31" s="453">
        <v>0</v>
      </c>
    </row>
    <row r="32" spans="3:22" ht="22.5" customHeight="1" thickBot="1">
      <c r="C32" s="175" t="s">
        <v>590</v>
      </c>
      <c r="D32" s="176" t="s">
        <v>130</v>
      </c>
      <c r="E32" s="177">
        <v>271239672.80699998</v>
      </c>
      <c r="F32" s="177">
        <v>260844787.37</v>
      </c>
      <c r="G32" s="177">
        <v>9645464.5209999997</v>
      </c>
      <c r="H32" s="178"/>
      <c r="I32" s="177">
        <v>7398263.0420000004</v>
      </c>
      <c r="J32" s="491">
        <v>0</v>
      </c>
      <c r="K32" s="177">
        <v>6733561.1770000001</v>
      </c>
      <c r="L32" s="178"/>
      <c r="M32" s="177">
        <v>-1358917.446</v>
      </c>
      <c r="N32" s="177">
        <v>-720485.74399999995</v>
      </c>
      <c r="O32" s="177">
        <v>-636433.92000000004</v>
      </c>
      <c r="P32" s="178">
        <v>0</v>
      </c>
      <c r="Q32" s="177">
        <v>-4587621.182</v>
      </c>
      <c r="R32" s="491">
        <v>0</v>
      </c>
      <c r="S32" s="177">
        <v>-4303405.7789999992</v>
      </c>
      <c r="T32" s="177">
        <v>-326193.22499999998</v>
      </c>
      <c r="U32" s="177">
        <v>105550207.205</v>
      </c>
      <c r="V32" s="177">
        <v>2074784.4280000001</v>
      </c>
    </row>
  </sheetData>
  <mergeCells count="10">
    <mergeCell ref="E7:K7"/>
    <mergeCell ref="M7:S7"/>
    <mergeCell ref="T7:T8"/>
    <mergeCell ref="U7:V7"/>
    <mergeCell ref="E8:G8"/>
    <mergeCell ref="I8:K8"/>
    <mergeCell ref="M8:O8"/>
    <mergeCell ref="Q8:S8"/>
    <mergeCell ref="U8:U9"/>
    <mergeCell ref="V8:V9"/>
  </mergeCells>
  <pageMargins left="0.70866141732283472" right="0.70866141732283472" top="0.74803149606299213" bottom="0.74803149606299213" header="0.31496062992125978" footer="0.31496062992125978"/>
  <pageSetup paperSize="9" scale="65" fitToHeight="0" orientation="landscape" r:id="rId1"/>
  <ignoredErrors>
    <ignoredError sqref="C10:C32" numberStoredAsText="1"/>
  </ignoredError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3:J10"/>
  <sheetViews>
    <sheetView showGridLines="0" zoomScale="90" zoomScaleNormal="90" workbookViewId="0">
      <selection activeCell="D1" sqref="D1"/>
    </sheetView>
  </sheetViews>
  <sheetFormatPr defaultColWidth="9.140625" defaultRowHeight="18.75"/>
  <cols>
    <col min="1" max="1" width="2.5703125" style="13" customWidth="1"/>
    <col min="2" max="2" width="7.28515625" style="13" customWidth="1"/>
    <col min="3" max="3" width="2" style="13" customWidth="1"/>
    <col min="4" max="4" width="22.140625" style="13" customWidth="1"/>
    <col min="5" max="10" width="11.7109375" style="13" customWidth="1"/>
    <col min="11" max="11" width="9.140625" style="13" customWidth="1"/>
    <col min="12" max="16384" width="9.140625" style="13"/>
  </cols>
  <sheetData>
    <row r="3" spans="3:10" ht="21" customHeight="1">
      <c r="C3" s="55" t="s">
        <v>51</v>
      </c>
    </row>
    <row r="4" spans="3:10">
      <c r="C4" s="22" t="s">
        <v>955</v>
      </c>
    </row>
    <row r="5" spans="3:10">
      <c r="C5" s="179"/>
      <c r="E5" s="158" t="s">
        <v>94</v>
      </c>
      <c r="F5" s="158" t="s">
        <v>95</v>
      </c>
      <c r="G5" s="158" t="s">
        <v>96</v>
      </c>
      <c r="H5" s="158" t="s">
        <v>131</v>
      </c>
      <c r="I5" s="158" t="s">
        <v>132</v>
      </c>
      <c r="J5" s="158" t="s">
        <v>190</v>
      </c>
    </row>
    <row r="6" spans="3:10" ht="16.149999999999999" customHeight="1" thickBot="1">
      <c r="E6" s="655" t="s">
        <v>591</v>
      </c>
      <c r="F6" s="656"/>
      <c r="G6" s="656"/>
      <c r="H6" s="656"/>
      <c r="I6" s="656"/>
      <c r="J6" s="656"/>
    </row>
    <row r="7" spans="3:10" ht="50.25" customHeight="1" thickTop="1" thickBot="1">
      <c r="E7" s="165" t="s">
        <v>592</v>
      </c>
      <c r="F7" s="165" t="s">
        <v>593</v>
      </c>
      <c r="G7" s="165" t="s">
        <v>594</v>
      </c>
      <c r="H7" s="165" t="s">
        <v>595</v>
      </c>
      <c r="I7" s="165" t="s">
        <v>596</v>
      </c>
      <c r="J7" s="165" t="s">
        <v>130</v>
      </c>
    </row>
    <row r="8" spans="3:10" ht="16.149999999999999" customHeight="1" thickTop="1">
      <c r="C8" s="180">
        <v>1</v>
      </c>
      <c r="D8" s="181" t="s">
        <v>568</v>
      </c>
      <c r="E8" s="182">
        <v>35151265.414999999</v>
      </c>
      <c r="F8" s="182">
        <v>29877354.458999999</v>
      </c>
      <c r="G8" s="182">
        <v>54174307.424000002</v>
      </c>
      <c r="H8" s="182">
        <v>52222716.943999998</v>
      </c>
      <c r="I8" s="492">
        <v>0</v>
      </c>
      <c r="J8" s="182">
        <v>171425644.24200001</v>
      </c>
    </row>
    <row r="9" spans="3:10" ht="17.25" customHeight="1">
      <c r="C9" s="180">
        <v>2</v>
      </c>
      <c r="D9" s="181" t="s">
        <v>577</v>
      </c>
      <c r="E9" s="182">
        <v>45761643.049000002</v>
      </c>
      <c r="F9" s="182">
        <v>49367.5</v>
      </c>
      <c r="G9" s="182">
        <v>3475015.34</v>
      </c>
      <c r="H9" s="492">
        <v>0</v>
      </c>
      <c r="I9" s="492">
        <v>0</v>
      </c>
      <c r="J9" s="182">
        <v>49286025.888999999</v>
      </c>
    </row>
    <row r="10" spans="3:10" ht="19.5" thickBot="1">
      <c r="C10" s="175">
        <v>3</v>
      </c>
      <c r="D10" s="176" t="s">
        <v>130</v>
      </c>
      <c r="E10" s="177">
        <v>80912908.464000002</v>
      </c>
      <c r="F10" s="177">
        <v>29926721.958999999</v>
      </c>
      <c r="G10" s="177">
        <v>57649322.763999999</v>
      </c>
      <c r="H10" s="177">
        <v>52222716.943999998</v>
      </c>
      <c r="I10" s="491">
        <v>0</v>
      </c>
      <c r="J10" s="177">
        <v>220711670.13100001</v>
      </c>
    </row>
  </sheetData>
  <mergeCells count="1">
    <mergeCell ref="E6:J6"/>
  </mergeCells>
  <pageMargins left="0.70866141732283472" right="0.70866141732283472" top="0.74803149606299213" bottom="0.74803149606299213" header="0.31496062992125978" footer="0.31496062992125978"/>
  <pageSetup paperSize="9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3:F12"/>
  <sheetViews>
    <sheetView showGridLines="0" zoomScale="90" zoomScaleNormal="90" workbookViewId="0">
      <selection activeCell="D1" sqref="D1"/>
    </sheetView>
  </sheetViews>
  <sheetFormatPr defaultColWidth="9.140625" defaultRowHeight="18.75"/>
  <cols>
    <col min="1" max="1" width="4" style="13" customWidth="1"/>
    <col min="2" max="2" width="7" style="13" customWidth="1"/>
    <col min="3" max="3" width="4.140625" style="13" customWidth="1"/>
    <col min="4" max="4" width="45.5703125" style="13" customWidth="1"/>
    <col min="5" max="5" width="27.28515625" style="13" customWidth="1"/>
    <col min="6" max="6" width="9.140625" style="13" customWidth="1"/>
    <col min="7" max="7" width="3.28515625" style="13" customWidth="1"/>
    <col min="8" max="8" width="54.5703125" style="13" customWidth="1"/>
    <col min="9" max="9" width="25" style="13" customWidth="1"/>
    <col min="10" max="10" width="9.140625" style="13" customWidth="1"/>
    <col min="11" max="16384" width="9.140625" style="13"/>
  </cols>
  <sheetData>
    <row r="3" spans="3:6" ht="21" customHeight="1">
      <c r="C3" s="55" t="s">
        <v>53</v>
      </c>
      <c r="D3" s="22"/>
      <c r="E3" s="22"/>
      <c r="F3" s="22"/>
    </row>
    <row r="4" spans="3:6" ht="17.45" customHeight="1">
      <c r="C4" s="22" t="s">
        <v>955</v>
      </c>
      <c r="D4" s="183"/>
      <c r="E4" s="183"/>
      <c r="F4" s="22"/>
    </row>
    <row r="5" spans="3:6" ht="17.45" customHeight="1">
      <c r="C5" s="184"/>
      <c r="D5" s="183"/>
      <c r="E5" s="158" t="s">
        <v>94</v>
      </c>
      <c r="F5" s="22"/>
    </row>
    <row r="6" spans="3:6" ht="18" customHeight="1" thickBot="1">
      <c r="C6" s="184"/>
      <c r="D6" s="183"/>
      <c r="E6" s="165" t="s">
        <v>597</v>
      </c>
    </row>
    <row r="7" spans="3:6" ht="19.5" thickTop="1">
      <c r="C7" s="27" t="s">
        <v>567</v>
      </c>
      <c r="D7" s="166" t="s">
        <v>598</v>
      </c>
      <c r="E7" s="29">
        <v>7230326.1540000001</v>
      </c>
    </row>
    <row r="8" spans="3:6">
      <c r="C8" s="171" t="s">
        <v>569</v>
      </c>
      <c r="D8" s="172" t="s">
        <v>599</v>
      </c>
      <c r="E8" s="167">
        <v>1370785.473</v>
      </c>
    </row>
    <row r="9" spans="3:6">
      <c r="C9" s="171" t="s">
        <v>570</v>
      </c>
      <c r="D9" s="172" t="s">
        <v>600</v>
      </c>
      <c r="E9" s="167">
        <v>-1603167.51</v>
      </c>
    </row>
    <row r="10" spans="3:6">
      <c r="C10" s="171" t="s">
        <v>571</v>
      </c>
      <c r="D10" s="172" t="s">
        <v>991</v>
      </c>
      <c r="E10" s="167">
        <v>-414203.24200000003</v>
      </c>
    </row>
    <row r="11" spans="3:6">
      <c r="C11" s="171" t="s">
        <v>572</v>
      </c>
      <c r="D11" s="172" t="s">
        <v>992</v>
      </c>
      <c r="E11" s="167">
        <v>-1188964.2679999999</v>
      </c>
    </row>
    <row r="12" spans="3:6">
      <c r="C12" s="27" t="s">
        <v>573</v>
      </c>
      <c r="D12" s="166" t="s">
        <v>601</v>
      </c>
      <c r="E12" s="29">
        <v>6997944.1169999996</v>
      </c>
    </row>
  </sheetData>
  <pageMargins left="0.70866141732283472" right="0.70866141732283472" top="0.74803149606299213" bottom="0.74803149606299213" header="0.31496062992125978" footer="0.31496062992125978"/>
  <pageSetup paperSize="9" orientation="landscape" r:id="rId1"/>
  <ignoredErrors>
    <ignoredError sqref="C7:C12" numberStoredAsText="1"/>
  </ignoredError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3:N19"/>
  <sheetViews>
    <sheetView showGridLines="0" zoomScale="80" zoomScaleNormal="80" workbookViewId="0">
      <selection activeCell="D1" sqref="D1"/>
    </sheetView>
  </sheetViews>
  <sheetFormatPr defaultColWidth="9.140625" defaultRowHeight="18.75"/>
  <cols>
    <col min="1" max="1" width="4.7109375" style="13" customWidth="1"/>
    <col min="2" max="2" width="5.85546875" style="13" customWidth="1"/>
    <col min="3" max="3" width="4.140625" style="13" customWidth="1"/>
    <col min="4" max="4" width="26" style="13" customWidth="1"/>
    <col min="5" max="5" width="16.42578125" style="13" customWidth="1"/>
    <col min="6" max="6" width="12.5703125" style="13" customWidth="1"/>
    <col min="7" max="7" width="15.7109375" style="13" customWidth="1"/>
    <col min="8" max="8" width="15" style="13" customWidth="1"/>
    <col min="9" max="9" width="0.5703125" style="13" customWidth="1"/>
    <col min="10" max="10" width="14.28515625" style="13" customWidth="1"/>
    <col min="11" max="11" width="17" style="13" customWidth="1"/>
    <col min="12" max="12" width="0.7109375" style="13" customWidth="1"/>
    <col min="13" max="13" width="17.7109375" style="13" customWidth="1"/>
    <col min="14" max="14" width="22.5703125" style="13" customWidth="1"/>
    <col min="15" max="15" width="9.140625" style="13" customWidth="1"/>
    <col min="16" max="16384" width="9.140625" style="13"/>
  </cols>
  <sheetData>
    <row r="3" spans="3:14" ht="21" customHeight="1">
      <c r="C3" s="55" t="s">
        <v>56</v>
      </c>
    </row>
    <row r="4" spans="3:14" ht="17.45" customHeight="1">
      <c r="C4" s="22" t="s">
        <v>955</v>
      </c>
      <c r="D4" s="155"/>
      <c r="E4" s="155"/>
      <c r="F4" s="155"/>
      <c r="G4" s="155"/>
      <c r="H4" s="155"/>
      <c r="I4" s="155"/>
      <c r="J4" s="155"/>
      <c r="K4" s="155"/>
      <c r="L4" s="155"/>
      <c r="M4" s="155"/>
      <c r="N4" s="155"/>
    </row>
    <row r="5" spans="3:14" ht="23.25" customHeight="1" thickBot="1">
      <c r="C5" s="157"/>
      <c r="D5" s="157"/>
      <c r="E5" s="187" t="s">
        <v>94</v>
      </c>
      <c r="F5" s="187" t="s">
        <v>95</v>
      </c>
      <c r="G5" s="187" t="s">
        <v>96</v>
      </c>
      <c r="H5" s="187" t="s">
        <v>131</v>
      </c>
      <c r="I5" s="187"/>
      <c r="J5" s="187" t="s">
        <v>132</v>
      </c>
      <c r="K5" s="187" t="s">
        <v>190</v>
      </c>
      <c r="L5" s="187"/>
      <c r="M5" s="187" t="s">
        <v>191</v>
      </c>
      <c r="N5" s="187" t="s">
        <v>192</v>
      </c>
    </row>
    <row r="6" spans="3:14" ht="51.75" customHeight="1" thickBot="1">
      <c r="C6" s="157"/>
      <c r="D6" s="157"/>
      <c r="E6" s="657" t="s">
        <v>602</v>
      </c>
      <c r="F6" s="658"/>
      <c r="G6" s="658"/>
      <c r="H6" s="658"/>
      <c r="I6" s="188"/>
      <c r="J6" s="657" t="s">
        <v>553</v>
      </c>
      <c r="K6" s="658"/>
      <c r="L6" s="188"/>
      <c r="M6" s="657" t="s">
        <v>603</v>
      </c>
      <c r="N6" s="658"/>
    </row>
    <row r="7" spans="3:14" ht="28.15" customHeight="1" thickBot="1">
      <c r="C7" s="157"/>
      <c r="D7" s="157"/>
      <c r="E7" s="659" t="s">
        <v>604</v>
      </c>
      <c r="F7" s="660" t="s">
        <v>605</v>
      </c>
      <c r="G7" s="658"/>
      <c r="H7" s="658"/>
      <c r="I7" s="161"/>
      <c r="J7" s="659" t="s">
        <v>560</v>
      </c>
      <c r="K7" s="659" t="s">
        <v>561</v>
      </c>
      <c r="L7" s="189"/>
      <c r="M7" s="190"/>
      <c r="N7" s="659" t="s">
        <v>606</v>
      </c>
    </row>
    <row r="8" spans="3:14" ht="63.75" customHeight="1" thickTop="1" thickBot="1">
      <c r="C8" s="162"/>
      <c r="D8" s="162"/>
      <c r="E8" s="614"/>
      <c r="F8" s="164"/>
      <c r="G8" s="191" t="s">
        <v>607</v>
      </c>
      <c r="H8" s="191" t="s">
        <v>608</v>
      </c>
      <c r="I8" s="165"/>
      <c r="J8" s="614"/>
      <c r="K8" s="614"/>
      <c r="L8" s="165"/>
      <c r="M8" s="164"/>
      <c r="N8" s="614"/>
    </row>
    <row r="9" spans="3:14" ht="39" thickTop="1">
      <c r="C9" s="27" t="s">
        <v>565</v>
      </c>
      <c r="D9" s="192" t="s">
        <v>566</v>
      </c>
      <c r="E9" s="488">
        <v>0</v>
      </c>
      <c r="F9" s="488">
        <v>0</v>
      </c>
      <c r="G9" s="488">
        <v>0</v>
      </c>
      <c r="H9" s="488">
        <v>0</v>
      </c>
      <c r="I9" s="488"/>
      <c r="J9" s="488">
        <v>0</v>
      </c>
      <c r="K9" s="488">
        <v>0</v>
      </c>
      <c r="L9" s="488"/>
      <c r="M9" s="488">
        <v>0</v>
      </c>
      <c r="N9" s="488">
        <v>0</v>
      </c>
    </row>
    <row r="10" spans="3:14">
      <c r="C10" s="169" t="s">
        <v>567</v>
      </c>
      <c r="D10" s="193" t="s">
        <v>568</v>
      </c>
      <c r="E10" s="32">
        <v>2691222.1839999999</v>
      </c>
      <c r="F10" s="32">
        <v>2087822.402</v>
      </c>
      <c r="G10" s="32">
        <v>2087822.402</v>
      </c>
      <c r="H10" s="32">
        <v>2087469.415</v>
      </c>
      <c r="I10" s="32"/>
      <c r="J10" s="32">
        <v>-172103.008</v>
      </c>
      <c r="K10" s="32">
        <v>-1108756.5020000001</v>
      </c>
      <c r="L10" s="32"/>
      <c r="M10" s="32">
        <v>3064490.7039999999</v>
      </c>
      <c r="N10" s="32">
        <v>809144.72199999995</v>
      </c>
    </row>
    <row r="11" spans="3:14">
      <c r="C11" s="171" t="s">
        <v>569</v>
      </c>
      <c r="D11" s="194" t="s">
        <v>956</v>
      </c>
      <c r="E11" s="453">
        <v>0</v>
      </c>
      <c r="F11" s="453">
        <v>0</v>
      </c>
      <c r="G11" s="453">
        <v>0</v>
      </c>
      <c r="H11" s="453">
        <v>0</v>
      </c>
      <c r="I11" s="453"/>
      <c r="J11" s="453">
        <v>0</v>
      </c>
      <c r="K11" s="453">
        <v>0</v>
      </c>
      <c r="L11" s="453"/>
      <c r="M11" s="453">
        <v>0</v>
      </c>
      <c r="N11" s="453">
        <v>0</v>
      </c>
    </row>
    <row r="12" spans="3:14" ht="25.5">
      <c r="C12" s="171" t="s">
        <v>570</v>
      </c>
      <c r="D12" s="194" t="s">
        <v>957</v>
      </c>
      <c r="E12" s="453">
        <v>187.291</v>
      </c>
      <c r="F12" s="32">
        <v>212.93299999999999</v>
      </c>
      <c r="G12" s="32">
        <v>212.93299999999999</v>
      </c>
      <c r="H12" s="32">
        <v>212.93299999999999</v>
      </c>
      <c r="I12" s="453"/>
      <c r="J12" s="453">
        <v>-49.494</v>
      </c>
      <c r="K12" s="32">
        <v>-155.65199999999999</v>
      </c>
      <c r="L12" s="32"/>
      <c r="M12" s="32">
        <v>195.078</v>
      </c>
      <c r="N12" s="32">
        <v>57.280999999999999</v>
      </c>
    </row>
    <row r="13" spans="3:14">
      <c r="C13" s="171" t="s">
        <v>571</v>
      </c>
      <c r="D13" s="194" t="s">
        <v>958</v>
      </c>
      <c r="E13" s="453">
        <v>0</v>
      </c>
      <c r="F13" s="453">
        <v>0</v>
      </c>
      <c r="G13" s="453">
        <v>0</v>
      </c>
      <c r="H13" s="453">
        <v>0</v>
      </c>
      <c r="I13" s="453"/>
      <c r="J13" s="453">
        <v>0</v>
      </c>
      <c r="K13" s="453">
        <v>0</v>
      </c>
      <c r="L13" s="453"/>
      <c r="M13" s="453">
        <v>0</v>
      </c>
      <c r="N13" s="453">
        <v>0</v>
      </c>
    </row>
    <row r="14" spans="3:14">
      <c r="C14" s="171" t="s">
        <v>572</v>
      </c>
      <c r="D14" s="194" t="s">
        <v>959</v>
      </c>
      <c r="E14" s="32">
        <v>1266.748</v>
      </c>
      <c r="F14" s="32">
        <v>6332.46</v>
      </c>
      <c r="G14" s="32">
        <v>6332.46</v>
      </c>
      <c r="H14" s="32">
        <v>6332.46</v>
      </c>
      <c r="I14" s="32"/>
      <c r="J14" s="32">
        <v>-248.06899999999999</v>
      </c>
      <c r="K14" s="32">
        <v>-4558.6549999999997</v>
      </c>
      <c r="L14" s="32"/>
      <c r="M14" s="32">
        <v>2792.2719999999999</v>
      </c>
      <c r="N14" s="32">
        <v>1773.5940000000001</v>
      </c>
    </row>
    <row r="15" spans="3:14">
      <c r="C15" s="171" t="s">
        <v>573</v>
      </c>
      <c r="D15" s="194" t="s">
        <v>960</v>
      </c>
      <c r="E15" s="32">
        <v>1810714.3019999999</v>
      </c>
      <c r="F15" s="32">
        <v>1137233.1399999999</v>
      </c>
      <c r="G15" s="32">
        <v>1137233.1399999999</v>
      </c>
      <c r="H15" s="32">
        <v>1137233.1399999999</v>
      </c>
      <c r="I15" s="32"/>
      <c r="J15" s="32">
        <v>-128516.177</v>
      </c>
      <c r="K15" s="32">
        <v>-562148.071</v>
      </c>
      <c r="L15" s="32"/>
      <c r="M15" s="32">
        <v>2154198.3220000002</v>
      </c>
      <c r="N15" s="32">
        <v>524284</v>
      </c>
    </row>
    <row r="16" spans="3:14">
      <c r="C16" s="171" t="s">
        <v>574</v>
      </c>
      <c r="D16" s="194" t="s">
        <v>962</v>
      </c>
      <c r="E16" s="32">
        <v>879053.84299999999</v>
      </c>
      <c r="F16" s="32">
        <v>944043.86899999995</v>
      </c>
      <c r="G16" s="32">
        <v>944043.86899999995</v>
      </c>
      <c r="H16" s="32">
        <v>943690.88199999998</v>
      </c>
      <c r="I16" s="32"/>
      <c r="J16" s="32">
        <v>-43289.267999999996</v>
      </c>
      <c r="K16" s="32">
        <v>-541894.12399999995</v>
      </c>
      <c r="L16" s="32"/>
      <c r="M16" s="32">
        <v>907305.03200000001</v>
      </c>
      <c r="N16" s="32">
        <v>283029.84700000001</v>
      </c>
    </row>
    <row r="17" spans="3:14">
      <c r="C17" s="169" t="s">
        <v>575</v>
      </c>
      <c r="D17" s="193" t="s">
        <v>577</v>
      </c>
      <c r="E17" s="453">
        <v>0</v>
      </c>
      <c r="F17" s="32">
        <v>289197.44099999999</v>
      </c>
      <c r="G17" s="32">
        <v>289197.44099999999</v>
      </c>
      <c r="H17" s="32">
        <v>219674.21400000001</v>
      </c>
      <c r="I17" s="453"/>
      <c r="J17" s="453">
        <v>0</v>
      </c>
      <c r="K17" s="32">
        <v>-67966.456000000006</v>
      </c>
      <c r="L17" s="32"/>
      <c r="M17" s="32">
        <v>221230.98300000001</v>
      </c>
      <c r="N17" s="32">
        <v>221230.98300000001</v>
      </c>
    </row>
    <row r="18" spans="3:14" ht="25.5">
      <c r="C18" s="169" t="s">
        <v>576</v>
      </c>
      <c r="D18" s="193" t="s">
        <v>609</v>
      </c>
      <c r="E18" s="32">
        <v>29427.781999999999</v>
      </c>
      <c r="F18" s="32">
        <v>4359.9250000000002</v>
      </c>
      <c r="G18" s="32">
        <v>4359.9250000000002</v>
      </c>
      <c r="H18" s="32">
        <v>4359.9250000000002</v>
      </c>
      <c r="I18" s="453"/>
      <c r="J18" s="32">
        <v>516.52800000000002</v>
      </c>
      <c r="K18" s="32">
        <v>2374.5509999999999</v>
      </c>
      <c r="L18" s="453"/>
      <c r="M18" s="453">
        <v>0</v>
      </c>
      <c r="N18" s="453">
        <v>0</v>
      </c>
    </row>
    <row r="19" spans="3:14" ht="19.5" thickBot="1">
      <c r="C19" s="195">
        <v>100</v>
      </c>
      <c r="D19" s="196" t="s">
        <v>130</v>
      </c>
      <c r="E19" s="197">
        <v>2720649.966</v>
      </c>
      <c r="F19" s="197">
        <v>2381379.7680000002</v>
      </c>
      <c r="G19" s="197">
        <v>2381379.7680000002</v>
      </c>
      <c r="H19" s="197">
        <v>2311503.554</v>
      </c>
      <c r="I19" s="197"/>
      <c r="J19" s="197">
        <v>-172619.53599999999</v>
      </c>
      <c r="K19" s="197">
        <v>-1179097.5090000001</v>
      </c>
      <c r="L19" s="197"/>
      <c r="M19" s="197">
        <v>3285721.6869999999</v>
      </c>
      <c r="N19" s="197">
        <v>1030375.705</v>
      </c>
    </row>
  </sheetData>
  <mergeCells count="8">
    <mergeCell ref="E6:H6"/>
    <mergeCell ref="J6:K6"/>
    <mergeCell ref="M6:N6"/>
    <mergeCell ref="E7:E8"/>
    <mergeCell ref="F7:H7"/>
    <mergeCell ref="J7:J8"/>
    <mergeCell ref="K7:K8"/>
    <mergeCell ref="N7:N8"/>
  </mergeCells>
  <pageMargins left="0.70866141732283472" right="0.70866141732283472" top="0.74803149606299213" bottom="0.74803149606299213" header="0.31496062992125978" footer="0.31496062992125978"/>
  <pageSetup paperSize="9" scale="76" fitToHeight="0" orientation="landscape" r:id="rId1"/>
  <ignoredErrors>
    <ignoredError sqref="C9:C18" numberStoredAsText="1"/>
  </ignoredError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3:Q33"/>
  <sheetViews>
    <sheetView showGridLines="0" zoomScale="90" zoomScaleNormal="90" workbookViewId="0">
      <selection activeCell="D1" sqref="D1"/>
    </sheetView>
  </sheetViews>
  <sheetFormatPr defaultColWidth="9.140625" defaultRowHeight="18.75"/>
  <cols>
    <col min="1" max="1" width="2.5703125" style="13" customWidth="1"/>
    <col min="2" max="2" width="5.85546875" style="13" customWidth="1"/>
    <col min="3" max="3" width="4.5703125" style="13" customWidth="1"/>
    <col min="4" max="4" width="31.140625" style="13" customWidth="1"/>
    <col min="5" max="5" width="13.140625" style="13" bestFit="1" customWidth="1"/>
    <col min="6" max="6" width="12.85546875" style="13" customWidth="1"/>
    <col min="7" max="7" width="10.42578125" style="13" customWidth="1"/>
    <col min="8" max="8" width="0.85546875" style="13" customWidth="1"/>
    <col min="9" max="9" width="12.140625" style="13" customWidth="1"/>
    <col min="10" max="10" width="13.85546875" style="13" customWidth="1"/>
    <col min="11" max="12" width="9.7109375" style="13" customWidth="1"/>
    <col min="13" max="13" width="11.7109375" style="13" customWidth="1"/>
    <col min="14" max="14" width="11.28515625" style="13" customWidth="1"/>
    <col min="15" max="16" width="9.7109375" style="13" customWidth="1"/>
    <col min="17" max="17" width="14.7109375" style="13" customWidth="1"/>
    <col min="18" max="18" width="9.140625" style="13" customWidth="1"/>
    <col min="19" max="16384" width="9.140625" style="13"/>
  </cols>
  <sheetData>
    <row r="3" spans="3:17" ht="21" customHeight="1">
      <c r="C3" s="55" t="s">
        <v>59</v>
      </c>
    </row>
    <row r="4" spans="3:17" ht="17.45" customHeight="1">
      <c r="C4" s="22" t="s">
        <v>955</v>
      </c>
      <c r="D4" s="155"/>
      <c r="E4" s="155"/>
      <c r="F4" s="155"/>
      <c r="G4" s="155"/>
      <c r="H4" s="155"/>
      <c r="I4" s="155"/>
      <c r="J4" s="155"/>
      <c r="K4" s="155"/>
      <c r="L4" s="155"/>
      <c r="M4" s="155"/>
      <c r="N4" s="155"/>
      <c r="O4" s="155"/>
      <c r="P4" s="155"/>
      <c r="Q4" s="155"/>
    </row>
    <row r="5" spans="3:17" ht="17.45" customHeight="1">
      <c r="C5" s="157"/>
      <c r="D5" s="157"/>
      <c r="E5" s="187" t="s">
        <v>94</v>
      </c>
      <c r="F5" s="187" t="s">
        <v>95</v>
      </c>
      <c r="G5" s="187" t="s">
        <v>96</v>
      </c>
      <c r="H5" s="187"/>
      <c r="I5" s="187" t="s">
        <v>131</v>
      </c>
      <c r="J5" s="187" t="s">
        <v>132</v>
      </c>
      <c r="K5" s="187" t="s">
        <v>190</v>
      </c>
      <c r="L5" s="187" t="s">
        <v>191</v>
      </c>
      <c r="M5" s="187" t="s">
        <v>192</v>
      </c>
      <c r="N5" s="187" t="s">
        <v>328</v>
      </c>
      <c r="O5" s="187" t="s">
        <v>329</v>
      </c>
      <c r="P5" s="187" t="s">
        <v>330</v>
      </c>
      <c r="Q5" s="187" t="s">
        <v>331</v>
      </c>
    </row>
    <row r="6" spans="3:17" ht="18.75" customHeight="1" thickBot="1">
      <c r="C6" s="157"/>
      <c r="D6" s="157"/>
      <c r="E6" s="649" t="s">
        <v>552</v>
      </c>
      <c r="F6" s="650"/>
      <c r="G6" s="650"/>
      <c r="H6" s="650"/>
      <c r="I6" s="650"/>
      <c r="J6" s="650"/>
      <c r="K6" s="650"/>
      <c r="L6" s="650"/>
      <c r="M6" s="650"/>
      <c r="N6" s="650"/>
      <c r="O6" s="650"/>
      <c r="P6" s="650"/>
      <c r="Q6" s="650"/>
    </row>
    <row r="7" spans="3:17" ht="18.75" customHeight="1" thickBot="1">
      <c r="C7" s="157"/>
      <c r="D7" s="157"/>
      <c r="E7" s="652" t="s">
        <v>556</v>
      </c>
      <c r="F7" s="653"/>
      <c r="G7" s="653"/>
      <c r="H7" s="161"/>
      <c r="I7" s="652" t="s">
        <v>557</v>
      </c>
      <c r="J7" s="653"/>
      <c r="K7" s="653"/>
      <c r="L7" s="653"/>
      <c r="M7" s="653"/>
      <c r="N7" s="653"/>
      <c r="O7" s="653"/>
      <c r="P7" s="653"/>
      <c r="Q7" s="653"/>
    </row>
    <row r="8" spans="3:17" ht="16.5" customHeight="1">
      <c r="C8" s="662"/>
      <c r="D8" s="662"/>
      <c r="E8" s="663"/>
      <c r="F8" s="659" t="s">
        <v>990</v>
      </c>
      <c r="G8" s="659" t="s">
        <v>610</v>
      </c>
      <c r="H8" s="189"/>
      <c r="I8" s="661"/>
      <c r="J8" s="659" t="s">
        <v>611</v>
      </c>
      <c r="K8" s="659" t="s">
        <v>612</v>
      </c>
      <c r="L8" s="659" t="s">
        <v>613</v>
      </c>
      <c r="M8" s="659" t="s">
        <v>614</v>
      </c>
      <c r="N8" s="659" t="s">
        <v>615</v>
      </c>
      <c r="O8" s="659" t="s">
        <v>616</v>
      </c>
      <c r="P8" s="659" t="s">
        <v>617</v>
      </c>
      <c r="Q8" s="659" t="s">
        <v>607</v>
      </c>
    </row>
    <row r="9" spans="3:17" ht="16.5" customHeight="1">
      <c r="C9" s="611"/>
      <c r="D9" s="611"/>
      <c r="E9" s="611"/>
      <c r="F9" s="611"/>
      <c r="G9" s="611"/>
      <c r="H9" s="189"/>
      <c r="I9" s="611"/>
      <c r="J9" s="611"/>
      <c r="K9" s="611"/>
      <c r="L9" s="611"/>
      <c r="M9" s="611"/>
      <c r="N9" s="611"/>
      <c r="O9" s="611"/>
      <c r="P9" s="611"/>
      <c r="Q9" s="611"/>
    </row>
    <row r="10" spans="3:17" ht="71.25" customHeight="1" thickBot="1">
      <c r="C10" s="162"/>
      <c r="D10" s="162"/>
      <c r="E10" s="165"/>
      <c r="F10" s="614"/>
      <c r="G10" s="614"/>
      <c r="H10" s="165"/>
      <c r="I10" s="614"/>
      <c r="J10" s="614"/>
      <c r="K10" s="614"/>
      <c r="L10" s="614"/>
      <c r="M10" s="614"/>
      <c r="N10" s="614"/>
      <c r="O10" s="614"/>
      <c r="P10" s="614"/>
      <c r="Q10" s="614"/>
    </row>
    <row r="11" spans="3:17" ht="28.5" customHeight="1" thickTop="1">
      <c r="C11" s="169" t="s">
        <v>565</v>
      </c>
      <c r="D11" s="192" t="s">
        <v>566</v>
      </c>
      <c r="E11" s="490">
        <v>5465400.0410000002</v>
      </c>
      <c r="F11" s="490">
        <v>5465399.9450000003</v>
      </c>
      <c r="G11" s="490">
        <v>9.6000000000000002E-2</v>
      </c>
      <c r="H11" s="490"/>
      <c r="I11" s="490">
        <v>0</v>
      </c>
      <c r="J11" s="490">
        <v>0</v>
      </c>
      <c r="K11" s="490">
        <v>0</v>
      </c>
      <c r="L11" s="490">
        <v>0</v>
      </c>
      <c r="M11" s="490">
        <v>0</v>
      </c>
      <c r="N11" s="490">
        <v>0</v>
      </c>
      <c r="O11" s="490">
        <v>0</v>
      </c>
      <c r="P11" s="490">
        <v>0</v>
      </c>
      <c r="Q11" s="490">
        <v>0</v>
      </c>
    </row>
    <row r="12" spans="3:17" ht="21.75" customHeight="1">
      <c r="C12" s="169" t="s">
        <v>567</v>
      </c>
      <c r="D12" s="193" t="s">
        <v>568</v>
      </c>
      <c r="E12" s="453">
        <v>154669858.736</v>
      </c>
      <c r="F12" s="453">
        <v>153791948.89899999</v>
      </c>
      <c r="G12" s="453">
        <v>877909.83700000006</v>
      </c>
      <c r="H12" s="453"/>
      <c r="I12" s="453">
        <v>6997944.1169999996</v>
      </c>
      <c r="J12" s="453">
        <v>1948345.689</v>
      </c>
      <c r="K12" s="453">
        <v>527625.72699999996</v>
      </c>
      <c r="L12" s="453">
        <v>646612.41899999999</v>
      </c>
      <c r="M12" s="453">
        <v>1078827.0789999999</v>
      </c>
      <c r="N12" s="453">
        <v>1947795.0889999999</v>
      </c>
      <c r="O12" s="453">
        <v>429519.777</v>
      </c>
      <c r="P12" s="453">
        <v>419218.337</v>
      </c>
      <c r="Q12" s="453">
        <v>6997944.1169999996</v>
      </c>
    </row>
    <row r="13" spans="3:17" ht="21.75" customHeight="1">
      <c r="C13" s="171" t="s">
        <v>569</v>
      </c>
      <c r="D13" s="194" t="s">
        <v>956</v>
      </c>
      <c r="E13" s="453">
        <v>0</v>
      </c>
      <c r="F13" s="453">
        <v>0</v>
      </c>
      <c r="G13" s="453">
        <v>0</v>
      </c>
      <c r="H13" s="453"/>
      <c r="I13" s="453">
        <v>0</v>
      </c>
      <c r="J13" s="453">
        <v>0</v>
      </c>
      <c r="K13" s="453">
        <v>0</v>
      </c>
      <c r="L13" s="453">
        <v>0</v>
      </c>
      <c r="M13" s="453">
        <v>0</v>
      </c>
      <c r="N13" s="453">
        <v>0</v>
      </c>
      <c r="O13" s="453">
        <v>0</v>
      </c>
      <c r="P13" s="453">
        <v>0</v>
      </c>
      <c r="Q13" s="453">
        <v>0</v>
      </c>
    </row>
    <row r="14" spans="3:17" ht="21.75" customHeight="1">
      <c r="C14" s="171" t="s">
        <v>570</v>
      </c>
      <c r="D14" s="194" t="s">
        <v>957</v>
      </c>
      <c r="E14" s="453">
        <v>331547.72700000001</v>
      </c>
      <c r="F14" s="453">
        <v>331545.69799999997</v>
      </c>
      <c r="G14" s="453">
        <v>2.0289999999999999</v>
      </c>
      <c r="H14" s="453"/>
      <c r="I14" s="453">
        <v>220.48099999999999</v>
      </c>
      <c r="J14" s="453">
        <v>21.344999999999999</v>
      </c>
      <c r="K14" s="453">
        <v>0</v>
      </c>
      <c r="L14" s="453">
        <v>191.97499999999999</v>
      </c>
      <c r="M14" s="453">
        <v>4.6349999999999998</v>
      </c>
      <c r="N14" s="453">
        <v>2.5259999999999998</v>
      </c>
      <c r="O14" s="453">
        <v>0</v>
      </c>
      <c r="P14" s="453">
        <v>0</v>
      </c>
      <c r="Q14" s="453">
        <v>220.48099999999999</v>
      </c>
    </row>
    <row r="15" spans="3:17" ht="21.75" customHeight="1">
      <c r="C15" s="171" t="s">
        <v>571</v>
      </c>
      <c r="D15" s="194" t="s">
        <v>958</v>
      </c>
      <c r="E15" s="453">
        <v>3364822.1779999998</v>
      </c>
      <c r="F15" s="453">
        <v>3364822.1779999998</v>
      </c>
      <c r="G15" s="453">
        <v>0</v>
      </c>
      <c r="H15" s="453"/>
      <c r="I15" s="453">
        <v>0</v>
      </c>
      <c r="J15" s="453">
        <v>0</v>
      </c>
      <c r="K15" s="453">
        <v>0</v>
      </c>
      <c r="L15" s="453">
        <v>0</v>
      </c>
      <c r="M15" s="453">
        <v>0</v>
      </c>
      <c r="N15" s="453">
        <v>0</v>
      </c>
      <c r="O15" s="453">
        <v>0</v>
      </c>
      <c r="P15" s="453">
        <v>0</v>
      </c>
      <c r="Q15" s="453">
        <v>0</v>
      </c>
    </row>
    <row r="16" spans="3:17" ht="21.75" customHeight="1">
      <c r="C16" s="171" t="s">
        <v>572</v>
      </c>
      <c r="D16" s="194" t="s">
        <v>959</v>
      </c>
      <c r="E16" s="453">
        <v>1843678.8359999999</v>
      </c>
      <c r="F16" s="453">
        <v>1843279.781</v>
      </c>
      <c r="G16" s="453">
        <v>399.05500000000001</v>
      </c>
      <c r="H16" s="453"/>
      <c r="I16" s="453">
        <v>20809.724999999999</v>
      </c>
      <c r="J16" s="453">
        <v>5472.0619999999999</v>
      </c>
      <c r="K16" s="453">
        <v>2641.0419999999999</v>
      </c>
      <c r="L16" s="453">
        <v>1550.104</v>
      </c>
      <c r="M16" s="453">
        <v>4351.2920000000004</v>
      </c>
      <c r="N16" s="453">
        <v>6516.2</v>
      </c>
      <c r="O16" s="453">
        <v>155.50299999999999</v>
      </c>
      <c r="P16" s="453">
        <v>123.52200000000001</v>
      </c>
      <c r="Q16" s="453">
        <v>20809.724999999999</v>
      </c>
    </row>
    <row r="17" spans="3:17" ht="21.75" customHeight="1">
      <c r="C17" s="171" t="s">
        <v>573</v>
      </c>
      <c r="D17" s="194" t="s">
        <v>960</v>
      </c>
      <c r="E17" s="453">
        <v>66359366.098999999</v>
      </c>
      <c r="F17" s="453">
        <v>66164753.704000004</v>
      </c>
      <c r="G17" s="453">
        <v>194612.39499999999</v>
      </c>
      <c r="H17" s="453"/>
      <c r="I17" s="453">
        <v>3243562.2119999998</v>
      </c>
      <c r="J17" s="453">
        <v>892099.63399999996</v>
      </c>
      <c r="K17" s="453">
        <v>182787.26199999999</v>
      </c>
      <c r="L17" s="453">
        <v>189934.217</v>
      </c>
      <c r="M17" s="453">
        <v>401807.46299999999</v>
      </c>
      <c r="N17" s="453">
        <v>911548.11499999999</v>
      </c>
      <c r="O17" s="453">
        <v>345191.28899999999</v>
      </c>
      <c r="P17" s="453">
        <v>320194.23200000002</v>
      </c>
      <c r="Q17" s="453">
        <v>3243562.2119999998</v>
      </c>
    </row>
    <row r="18" spans="3:17" ht="21.75" customHeight="1">
      <c r="C18" s="171" t="s">
        <v>574</v>
      </c>
      <c r="D18" s="194" t="s">
        <v>963</v>
      </c>
      <c r="E18" s="453">
        <v>51414510.321999997</v>
      </c>
      <c r="F18" s="453">
        <v>51258334.836999997</v>
      </c>
      <c r="G18" s="453">
        <v>156175.48499999999</v>
      </c>
      <c r="H18" s="453"/>
      <c r="I18" s="453">
        <v>3099241.8029999998</v>
      </c>
      <c r="J18" s="453">
        <v>865241.53799999994</v>
      </c>
      <c r="K18" s="453">
        <v>180444.66699999999</v>
      </c>
      <c r="L18" s="453">
        <v>172890.736</v>
      </c>
      <c r="M18" s="453">
        <v>392501.34100000001</v>
      </c>
      <c r="N18" s="453">
        <v>876978.80799999996</v>
      </c>
      <c r="O18" s="453">
        <v>324141.07699999999</v>
      </c>
      <c r="P18" s="453">
        <v>287043.636</v>
      </c>
      <c r="Q18" s="453">
        <v>3099241.8029999998</v>
      </c>
    </row>
    <row r="19" spans="3:17" ht="21.75" customHeight="1">
      <c r="C19" s="171" t="s">
        <v>575</v>
      </c>
      <c r="D19" s="194" t="s">
        <v>962</v>
      </c>
      <c r="E19" s="453">
        <v>82770443.895999998</v>
      </c>
      <c r="F19" s="453">
        <v>82087547.538000003</v>
      </c>
      <c r="G19" s="453">
        <v>682896.35800000001</v>
      </c>
      <c r="H19" s="453"/>
      <c r="I19" s="453">
        <v>3733351.699</v>
      </c>
      <c r="J19" s="453">
        <v>1050752.648</v>
      </c>
      <c r="K19" s="453">
        <v>342197.42300000001</v>
      </c>
      <c r="L19" s="453">
        <v>454936.12300000002</v>
      </c>
      <c r="M19" s="453">
        <v>672663.68900000001</v>
      </c>
      <c r="N19" s="453">
        <v>1029728.248</v>
      </c>
      <c r="O19" s="453">
        <v>84172.985000000001</v>
      </c>
      <c r="P19" s="453">
        <v>98900.582999999999</v>
      </c>
      <c r="Q19" s="453">
        <v>3733351.699</v>
      </c>
    </row>
    <row r="20" spans="3:17" ht="21.75" customHeight="1">
      <c r="C20" s="169" t="s">
        <v>576</v>
      </c>
      <c r="D20" s="192" t="s">
        <v>577</v>
      </c>
      <c r="E20" s="453">
        <v>63656777.141999997</v>
      </c>
      <c r="F20" s="453">
        <v>63656777.141999997</v>
      </c>
      <c r="G20" s="453">
        <v>0</v>
      </c>
      <c r="H20" s="453"/>
      <c r="I20" s="453">
        <v>331097.91200000001</v>
      </c>
      <c r="J20" s="453">
        <v>289197.44</v>
      </c>
      <c r="K20" s="453">
        <v>0</v>
      </c>
      <c r="L20" s="453">
        <v>0</v>
      </c>
      <c r="M20" s="453">
        <v>0</v>
      </c>
      <c r="N20" s="453">
        <v>27270.431</v>
      </c>
      <c r="O20" s="453">
        <v>0</v>
      </c>
      <c r="P20" s="453">
        <v>14630.040999999999</v>
      </c>
      <c r="Q20" s="453">
        <v>331097.91200000001</v>
      </c>
    </row>
    <row r="21" spans="3:17" ht="21.75" customHeight="1">
      <c r="C21" s="171" t="s">
        <v>578</v>
      </c>
      <c r="D21" s="194" t="s">
        <v>956</v>
      </c>
      <c r="E21" s="453">
        <v>0</v>
      </c>
      <c r="F21" s="453">
        <v>0</v>
      </c>
      <c r="G21" s="453">
        <v>0</v>
      </c>
      <c r="H21" s="453"/>
      <c r="I21" s="453">
        <v>0</v>
      </c>
      <c r="J21" s="453">
        <v>0</v>
      </c>
      <c r="K21" s="453">
        <v>0</v>
      </c>
      <c r="L21" s="453">
        <v>0</v>
      </c>
      <c r="M21" s="453">
        <v>0</v>
      </c>
      <c r="N21" s="453">
        <v>0</v>
      </c>
      <c r="O21" s="453">
        <v>0</v>
      </c>
      <c r="P21" s="453">
        <v>0</v>
      </c>
      <c r="Q21" s="453">
        <v>0</v>
      </c>
    </row>
    <row r="22" spans="3:17" ht="21.75" customHeight="1">
      <c r="C22" s="171" t="s">
        <v>579</v>
      </c>
      <c r="D22" s="194" t="s">
        <v>957</v>
      </c>
      <c r="E22" s="453">
        <v>48350984.939000003</v>
      </c>
      <c r="F22" s="453">
        <v>48350984.939000003</v>
      </c>
      <c r="G22" s="453">
        <v>0</v>
      </c>
      <c r="H22" s="453"/>
      <c r="I22" s="453">
        <v>0</v>
      </c>
      <c r="J22" s="453">
        <v>0</v>
      </c>
      <c r="K22" s="453">
        <v>0</v>
      </c>
      <c r="L22" s="453">
        <v>0</v>
      </c>
      <c r="M22" s="453">
        <v>0</v>
      </c>
      <c r="N22" s="453">
        <v>0</v>
      </c>
      <c r="O22" s="453">
        <v>0</v>
      </c>
      <c r="P22" s="453">
        <v>0</v>
      </c>
      <c r="Q22" s="453">
        <v>0</v>
      </c>
    </row>
    <row r="23" spans="3:17" ht="21.75" customHeight="1">
      <c r="C23" s="171" t="s">
        <v>580</v>
      </c>
      <c r="D23" s="194" t="s">
        <v>958</v>
      </c>
      <c r="E23" s="453">
        <v>8819694.0920000002</v>
      </c>
      <c r="F23" s="453">
        <v>8819694.0920000002</v>
      </c>
      <c r="G23" s="453">
        <v>0</v>
      </c>
      <c r="H23" s="453"/>
      <c r="I23" s="453">
        <v>0</v>
      </c>
      <c r="J23" s="453">
        <v>0</v>
      </c>
      <c r="K23" s="453">
        <v>0</v>
      </c>
      <c r="L23" s="453">
        <v>0</v>
      </c>
      <c r="M23" s="453">
        <v>0</v>
      </c>
      <c r="N23" s="453">
        <v>0</v>
      </c>
      <c r="O23" s="453">
        <v>0</v>
      </c>
      <c r="P23" s="453">
        <v>0</v>
      </c>
      <c r="Q23" s="453">
        <v>0</v>
      </c>
    </row>
    <row r="24" spans="3:17" ht="21.75" customHeight="1">
      <c r="C24" s="171" t="s">
        <v>581</v>
      </c>
      <c r="D24" s="194" t="s">
        <v>959</v>
      </c>
      <c r="E24" s="453">
        <v>6224474.9479999999</v>
      </c>
      <c r="F24" s="453">
        <v>6224474.9479999999</v>
      </c>
      <c r="G24" s="453">
        <v>0</v>
      </c>
      <c r="H24" s="453"/>
      <c r="I24" s="453">
        <v>0</v>
      </c>
      <c r="J24" s="453">
        <v>0</v>
      </c>
      <c r="K24" s="453">
        <v>0</v>
      </c>
      <c r="L24" s="453">
        <v>0</v>
      </c>
      <c r="M24" s="453">
        <v>0</v>
      </c>
      <c r="N24" s="453">
        <v>0</v>
      </c>
      <c r="O24" s="453">
        <v>0</v>
      </c>
      <c r="P24" s="453">
        <v>0</v>
      </c>
      <c r="Q24" s="453">
        <v>0</v>
      </c>
    </row>
    <row r="25" spans="3:17" ht="21.75" customHeight="1">
      <c r="C25" s="171" t="s">
        <v>582</v>
      </c>
      <c r="D25" s="194" t="s">
        <v>960</v>
      </c>
      <c r="E25" s="453">
        <v>261623.163</v>
      </c>
      <c r="F25" s="453">
        <v>261623.163</v>
      </c>
      <c r="G25" s="453">
        <v>0</v>
      </c>
      <c r="H25" s="453"/>
      <c r="I25" s="453">
        <v>331097.91200000001</v>
      </c>
      <c r="J25" s="453">
        <v>289197.44</v>
      </c>
      <c r="K25" s="453">
        <v>0</v>
      </c>
      <c r="L25" s="453">
        <v>0</v>
      </c>
      <c r="M25" s="453">
        <v>0</v>
      </c>
      <c r="N25" s="453">
        <v>27270.431</v>
      </c>
      <c r="O25" s="453">
        <v>0</v>
      </c>
      <c r="P25" s="453">
        <v>14630.040999999999</v>
      </c>
      <c r="Q25" s="453">
        <v>331097.91200000001</v>
      </c>
    </row>
    <row r="26" spans="3:17" ht="21.75" customHeight="1">
      <c r="C26" s="169" t="s">
        <v>583</v>
      </c>
      <c r="D26" s="193" t="s">
        <v>402</v>
      </c>
      <c r="E26" s="453">
        <v>47447636.887999997</v>
      </c>
      <c r="F26" s="465"/>
      <c r="G26" s="465"/>
      <c r="H26" s="465"/>
      <c r="I26" s="453">
        <v>69221.013000000006</v>
      </c>
      <c r="J26" s="465"/>
      <c r="K26" s="465"/>
      <c r="L26" s="465"/>
      <c r="M26" s="465"/>
      <c r="N26" s="465"/>
      <c r="O26" s="465"/>
      <c r="P26" s="465"/>
      <c r="Q26" s="453">
        <v>69221.013000000006</v>
      </c>
    </row>
    <row r="27" spans="3:17" ht="21.75" customHeight="1">
      <c r="C27" s="171" t="s">
        <v>584</v>
      </c>
      <c r="D27" s="194" t="s">
        <v>956</v>
      </c>
      <c r="E27" s="453">
        <v>0</v>
      </c>
      <c r="F27" s="465"/>
      <c r="G27" s="465"/>
      <c r="H27" s="465"/>
      <c r="I27" s="453">
        <v>0</v>
      </c>
      <c r="J27" s="465"/>
      <c r="K27" s="465"/>
      <c r="L27" s="465"/>
      <c r="M27" s="465"/>
      <c r="N27" s="465"/>
      <c r="O27" s="465"/>
      <c r="P27" s="465"/>
      <c r="Q27" s="453">
        <v>0</v>
      </c>
    </row>
    <row r="28" spans="3:17" ht="21.75" customHeight="1">
      <c r="C28" s="171" t="s">
        <v>585</v>
      </c>
      <c r="D28" s="194" t="s">
        <v>957</v>
      </c>
      <c r="E28" s="453">
        <v>981002.79799999995</v>
      </c>
      <c r="F28" s="465"/>
      <c r="G28" s="465"/>
      <c r="H28" s="465"/>
      <c r="I28" s="453">
        <v>0</v>
      </c>
      <c r="J28" s="465"/>
      <c r="K28" s="465"/>
      <c r="L28" s="465"/>
      <c r="M28" s="465"/>
      <c r="N28" s="465"/>
      <c r="O28" s="465"/>
      <c r="P28" s="465"/>
      <c r="Q28" s="453">
        <v>0</v>
      </c>
    </row>
    <row r="29" spans="3:17" ht="21.75" customHeight="1">
      <c r="C29" s="171" t="s">
        <v>586</v>
      </c>
      <c r="D29" s="194" t="s">
        <v>958</v>
      </c>
      <c r="E29" s="453">
        <v>2822276.7459999998</v>
      </c>
      <c r="F29" s="465"/>
      <c r="G29" s="465"/>
      <c r="H29" s="465"/>
      <c r="I29" s="453">
        <v>0</v>
      </c>
      <c r="J29" s="465"/>
      <c r="K29" s="465"/>
      <c r="L29" s="465"/>
      <c r="M29" s="465"/>
      <c r="N29" s="465"/>
      <c r="O29" s="465"/>
      <c r="P29" s="465"/>
      <c r="Q29" s="453">
        <v>0</v>
      </c>
    </row>
    <row r="30" spans="3:17" ht="21.75" customHeight="1">
      <c r="C30" s="171" t="s">
        <v>587</v>
      </c>
      <c r="D30" s="194" t="s">
        <v>959</v>
      </c>
      <c r="E30" s="453">
        <v>1930982.3289999999</v>
      </c>
      <c r="F30" s="465"/>
      <c r="G30" s="465"/>
      <c r="H30" s="465"/>
      <c r="I30" s="453">
        <v>0</v>
      </c>
      <c r="J30" s="465"/>
      <c r="K30" s="465"/>
      <c r="L30" s="465"/>
      <c r="M30" s="465"/>
      <c r="N30" s="465"/>
      <c r="O30" s="465"/>
      <c r="P30" s="465"/>
      <c r="Q30" s="453">
        <v>0</v>
      </c>
    </row>
    <row r="31" spans="3:17" ht="21.75" customHeight="1">
      <c r="C31" s="171" t="s">
        <v>588</v>
      </c>
      <c r="D31" s="194" t="s">
        <v>960</v>
      </c>
      <c r="E31" s="453">
        <v>34834548.622000001</v>
      </c>
      <c r="F31" s="465"/>
      <c r="G31" s="465"/>
      <c r="H31" s="465"/>
      <c r="I31" s="453">
        <v>49062.173000000003</v>
      </c>
      <c r="J31" s="465"/>
      <c r="K31" s="465"/>
      <c r="L31" s="465"/>
      <c r="M31" s="465"/>
      <c r="N31" s="465"/>
      <c r="O31" s="465"/>
      <c r="P31" s="465"/>
      <c r="Q31" s="453">
        <v>49062.173000000003</v>
      </c>
    </row>
    <row r="32" spans="3:17" ht="21.75" customHeight="1">
      <c r="C32" s="171" t="s">
        <v>589</v>
      </c>
      <c r="D32" s="194" t="s">
        <v>962</v>
      </c>
      <c r="E32" s="453">
        <v>6878826.3930000002</v>
      </c>
      <c r="F32" s="465"/>
      <c r="G32" s="465"/>
      <c r="H32" s="465"/>
      <c r="I32" s="453">
        <v>20158.84</v>
      </c>
      <c r="J32" s="465"/>
      <c r="K32" s="465"/>
      <c r="L32" s="465"/>
      <c r="M32" s="465"/>
      <c r="N32" s="465"/>
      <c r="O32" s="465"/>
      <c r="P32" s="465"/>
      <c r="Q32" s="453">
        <v>20158.84</v>
      </c>
    </row>
    <row r="33" spans="3:17" ht="21.75" customHeight="1" thickBot="1">
      <c r="C33" s="195" t="s">
        <v>590</v>
      </c>
      <c r="D33" s="196" t="s">
        <v>130</v>
      </c>
      <c r="E33" s="493">
        <v>271239672.80699998</v>
      </c>
      <c r="F33" s="493">
        <v>222914125.986</v>
      </c>
      <c r="G33" s="493">
        <v>877909.93299999996</v>
      </c>
      <c r="H33" s="493"/>
      <c r="I33" s="493">
        <v>7398263.0420000004</v>
      </c>
      <c r="J33" s="493">
        <v>2237543.1290000002</v>
      </c>
      <c r="K33" s="493">
        <v>527625.72699999996</v>
      </c>
      <c r="L33" s="493">
        <v>646612.41899999999</v>
      </c>
      <c r="M33" s="493">
        <v>1078827.0789999999</v>
      </c>
      <c r="N33" s="493">
        <v>1975065.52</v>
      </c>
      <c r="O33" s="493">
        <v>429519.777</v>
      </c>
      <c r="P33" s="493">
        <v>433848.37800000003</v>
      </c>
      <c r="Q33" s="493">
        <v>7398263.0420000004</v>
      </c>
    </row>
  </sheetData>
  <mergeCells count="17">
    <mergeCell ref="C8:C9"/>
    <mergeCell ref="D8:D9"/>
    <mergeCell ref="E8:E9"/>
    <mergeCell ref="F8:F10"/>
    <mergeCell ref="G8:G10"/>
    <mergeCell ref="O8:O10"/>
    <mergeCell ref="P8:P10"/>
    <mergeCell ref="E6:Q6"/>
    <mergeCell ref="E7:G7"/>
    <mergeCell ref="I7:Q7"/>
    <mergeCell ref="I8:I10"/>
    <mergeCell ref="J8:J10"/>
    <mergeCell ref="Q8:Q10"/>
    <mergeCell ref="K8:K10"/>
    <mergeCell ref="L8:L10"/>
    <mergeCell ref="M8:M10"/>
    <mergeCell ref="N8:N10"/>
  </mergeCells>
  <pageMargins left="0.70866141732283472" right="0.70866141732283472" top="0.74803149606299213" bottom="0.74803149606299213" header="0.31496062992125978" footer="0.31496062992125978"/>
  <pageSetup paperSize="9" scale="71" fitToHeight="0" orientation="landscape" r:id="rId1"/>
  <ignoredErrors>
    <ignoredError sqref="C11:C33" numberStoredAsText="1"/>
  </ignoredErrors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3:J28"/>
  <sheetViews>
    <sheetView showGridLines="0" zoomScale="90" zoomScaleNormal="90" workbookViewId="0">
      <selection activeCell="D1" sqref="D1"/>
    </sheetView>
  </sheetViews>
  <sheetFormatPr defaultColWidth="9.140625" defaultRowHeight="18.75"/>
  <cols>
    <col min="1" max="1" width="2.28515625" style="13" customWidth="1"/>
    <col min="2" max="2" width="7.85546875" style="13" customWidth="1"/>
    <col min="3" max="3" width="4.7109375" style="13" customWidth="1"/>
    <col min="4" max="4" width="25" style="13" customWidth="1"/>
    <col min="5" max="6" width="17.5703125" style="13" customWidth="1"/>
    <col min="7" max="7" width="18" style="13" customWidth="1"/>
    <col min="8" max="9" width="17.5703125" style="13" customWidth="1"/>
    <col min="10" max="10" width="18.28515625" style="13" customWidth="1"/>
    <col min="11" max="11" width="9.140625" style="13" customWidth="1"/>
    <col min="12" max="16384" width="9.140625" style="13"/>
  </cols>
  <sheetData>
    <row r="3" spans="3:10" ht="21" customHeight="1">
      <c r="C3" s="55" t="s">
        <v>622</v>
      </c>
    </row>
    <row r="4" spans="3:10" ht="17.45" customHeight="1">
      <c r="C4" s="22" t="s">
        <v>955</v>
      </c>
      <c r="D4" s="155"/>
      <c r="E4" s="155"/>
      <c r="F4" s="664"/>
      <c r="G4" s="611"/>
      <c r="H4" s="155"/>
      <c r="I4" s="155"/>
      <c r="J4" s="155"/>
    </row>
    <row r="5" spans="3:10" ht="16.149999999999999" customHeight="1" thickBot="1">
      <c r="C5" s="157"/>
      <c r="D5" s="157"/>
      <c r="E5" s="187" t="s">
        <v>94</v>
      </c>
      <c r="F5" s="187" t="s">
        <v>95</v>
      </c>
      <c r="G5" s="187" t="s">
        <v>96</v>
      </c>
      <c r="H5" s="187" t="s">
        <v>131</v>
      </c>
      <c r="I5" s="186" t="s">
        <v>132</v>
      </c>
      <c r="J5" s="186" t="s">
        <v>190</v>
      </c>
    </row>
    <row r="6" spans="3:10" ht="18.75" customHeight="1" thickBot="1">
      <c r="C6" s="157"/>
      <c r="D6" s="157"/>
      <c r="E6" s="665" t="s">
        <v>623</v>
      </c>
      <c r="F6" s="658"/>
      <c r="G6" s="658"/>
      <c r="H6" s="658"/>
      <c r="I6" s="659" t="s">
        <v>618</v>
      </c>
      <c r="J6" s="659" t="s">
        <v>619</v>
      </c>
    </row>
    <row r="7" spans="3:10" ht="17.25" customHeight="1" thickBot="1">
      <c r="C7" s="198"/>
      <c r="D7" s="198"/>
      <c r="E7" s="659"/>
      <c r="F7" s="660" t="s">
        <v>620</v>
      </c>
      <c r="G7" s="658"/>
      <c r="H7" s="659" t="s">
        <v>624</v>
      </c>
      <c r="I7" s="611"/>
      <c r="J7" s="611"/>
    </row>
    <row r="8" spans="3:10" ht="51" customHeight="1" thickBot="1">
      <c r="C8" s="162"/>
      <c r="D8" s="162"/>
      <c r="E8" s="614"/>
      <c r="F8" s="200"/>
      <c r="G8" s="165" t="s">
        <v>607</v>
      </c>
      <c r="H8" s="614"/>
      <c r="I8" s="614"/>
      <c r="J8" s="614"/>
    </row>
    <row r="9" spans="3:10" ht="19.5" thickTop="1">
      <c r="C9" s="62" t="s">
        <v>567</v>
      </c>
      <c r="D9" s="63" t="s">
        <v>625</v>
      </c>
      <c r="E9" s="488">
        <v>530810.08700000006</v>
      </c>
      <c r="F9" s="488">
        <v>23695.067999999999</v>
      </c>
      <c r="G9" s="488">
        <v>23695.067999999999</v>
      </c>
      <c r="H9" s="488">
        <v>530810.08700000006</v>
      </c>
      <c r="I9" s="167">
        <v>-18479.954000000002</v>
      </c>
      <c r="J9" s="488">
        <v>0</v>
      </c>
    </row>
    <row r="10" spans="3:10">
      <c r="C10" s="171" t="s">
        <v>569</v>
      </c>
      <c r="D10" s="172" t="s">
        <v>626</v>
      </c>
      <c r="E10" s="453">
        <v>1506065.1329999999</v>
      </c>
      <c r="F10" s="453">
        <v>12338.163</v>
      </c>
      <c r="G10" s="453">
        <v>12338.163</v>
      </c>
      <c r="H10" s="453">
        <v>1506065.1329999999</v>
      </c>
      <c r="I10" s="32">
        <v>-10882.046</v>
      </c>
      <c r="J10" s="453">
        <v>0</v>
      </c>
    </row>
    <row r="11" spans="3:10">
      <c r="C11" s="171" t="s">
        <v>570</v>
      </c>
      <c r="D11" s="172" t="s">
        <v>627</v>
      </c>
      <c r="E11" s="453">
        <v>14836825.126</v>
      </c>
      <c r="F11" s="453">
        <v>856696.61100000003</v>
      </c>
      <c r="G11" s="453">
        <v>856696.61100000003</v>
      </c>
      <c r="H11" s="453">
        <v>14836825.126</v>
      </c>
      <c r="I11" s="32">
        <v>-500571.91399999999</v>
      </c>
      <c r="J11" s="453">
        <v>0</v>
      </c>
    </row>
    <row r="12" spans="3:10" ht="51">
      <c r="C12" s="171" t="s">
        <v>571</v>
      </c>
      <c r="D12" s="172" t="s">
        <v>628</v>
      </c>
      <c r="E12" s="453">
        <v>3219926.4410000001</v>
      </c>
      <c r="F12" s="453">
        <v>6075.8050000000003</v>
      </c>
      <c r="G12" s="453">
        <v>6075.8050000000003</v>
      </c>
      <c r="H12" s="453">
        <v>3219926.4410000001</v>
      </c>
      <c r="I12" s="32">
        <v>-12197.919</v>
      </c>
      <c r="J12" s="453">
        <v>0</v>
      </c>
    </row>
    <row r="13" spans="3:10">
      <c r="C13" s="171" t="s">
        <v>572</v>
      </c>
      <c r="D13" s="172" t="s">
        <v>629</v>
      </c>
      <c r="E13" s="453">
        <v>425182.283</v>
      </c>
      <c r="F13" s="453">
        <v>11485.406000000001</v>
      </c>
      <c r="G13" s="453">
        <v>11485.406000000001</v>
      </c>
      <c r="H13" s="453">
        <v>425182.283</v>
      </c>
      <c r="I13" s="32">
        <v>-8567.5920000000006</v>
      </c>
      <c r="J13" s="453">
        <v>0</v>
      </c>
    </row>
    <row r="14" spans="3:10">
      <c r="C14" s="171" t="s">
        <v>573</v>
      </c>
      <c r="D14" s="172" t="s">
        <v>630</v>
      </c>
      <c r="E14" s="453">
        <v>2900715.8790000002</v>
      </c>
      <c r="F14" s="453">
        <v>162279.85800000001</v>
      </c>
      <c r="G14" s="453">
        <v>162279.85800000001</v>
      </c>
      <c r="H14" s="453">
        <v>2900715.8790000002</v>
      </c>
      <c r="I14" s="32">
        <v>-131265.31299999999</v>
      </c>
      <c r="J14" s="453">
        <v>0</v>
      </c>
    </row>
    <row r="15" spans="3:10">
      <c r="C15" s="171" t="s">
        <v>574</v>
      </c>
      <c r="D15" s="172" t="s">
        <v>631</v>
      </c>
      <c r="E15" s="453">
        <v>14932240.658</v>
      </c>
      <c r="F15" s="453">
        <v>867583.96499999997</v>
      </c>
      <c r="G15" s="453">
        <v>867583.96499999997</v>
      </c>
      <c r="H15" s="453">
        <v>14932240.658</v>
      </c>
      <c r="I15" s="32">
        <v>-623839.09</v>
      </c>
      <c r="J15" s="453">
        <v>0</v>
      </c>
    </row>
    <row r="16" spans="3:10">
      <c r="C16" s="171" t="s">
        <v>575</v>
      </c>
      <c r="D16" s="172" t="s">
        <v>632</v>
      </c>
      <c r="E16" s="453">
        <v>4414710.3119999999</v>
      </c>
      <c r="F16" s="453">
        <v>211997.397</v>
      </c>
      <c r="G16" s="453">
        <v>211997.397</v>
      </c>
      <c r="H16" s="453">
        <v>4414710.3119999999</v>
      </c>
      <c r="I16" s="32">
        <v>-201934.85699999999</v>
      </c>
      <c r="J16" s="453">
        <v>0</v>
      </c>
    </row>
    <row r="17" spans="3:10" ht="38.25">
      <c r="C17" s="171" t="s">
        <v>576</v>
      </c>
      <c r="D17" s="172" t="s">
        <v>633</v>
      </c>
      <c r="E17" s="453">
        <v>2144462.1850000001</v>
      </c>
      <c r="F17" s="453">
        <v>230828.72500000001</v>
      </c>
      <c r="G17" s="453">
        <v>230828.72500000001</v>
      </c>
      <c r="H17" s="453">
        <v>2144462.1850000001</v>
      </c>
      <c r="I17" s="32">
        <v>-180714.39300000001</v>
      </c>
      <c r="J17" s="453">
        <v>0</v>
      </c>
    </row>
    <row r="18" spans="3:10">
      <c r="C18" s="171" t="s">
        <v>578</v>
      </c>
      <c r="D18" s="172" t="s">
        <v>634</v>
      </c>
      <c r="E18" s="453">
        <v>3267728.3470000001</v>
      </c>
      <c r="F18" s="453">
        <v>64874.45</v>
      </c>
      <c r="G18" s="453">
        <v>64874.45</v>
      </c>
      <c r="H18" s="453">
        <v>3267728.3470000001</v>
      </c>
      <c r="I18" s="32">
        <v>-63066.413999999997</v>
      </c>
      <c r="J18" s="453">
        <v>0</v>
      </c>
    </row>
    <row r="19" spans="3:10" ht="25.5">
      <c r="C19" s="171" t="s">
        <v>579</v>
      </c>
      <c r="D19" s="172" t="s">
        <v>635</v>
      </c>
      <c r="E19" s="453">
        <v>147659.163</v>
      </c>
      <c r="F19" s="453">
        <v>4712.2709999999997</v>
      </c>
      <c r="G19" s="453">
        <v>4712.2709999999997</v>
      </c>
      <c r="H19" s="453">
        <v>147659.163</v>
      </c>
      <c r="I19" s="32">
        <v>-3994.596</v>
      </c>
      <c r="J19" s="453">
        <v>0</v>
      </c>
    </row>
    <row r="20" spans="3:10" ht="25.5">
      <c r="C20" s="171" t="s">
        <v>580</v>
      </c>
      <c r="D20" s="172" t="s">
        <v>636</v>
      </c>
      <c r="E20" s="453">
        <v>9474477.6549999993</v>
      </c>
      <c r="F20" s="453">
        <v>376144.00099999999</v>
      </c>
      <c r="G20" s="453">
        <v>376144.00099999999</v>
      </c>
      <c r="H20" s="453">
        <v>9474477.6549999993</v>
      </c>
      <c r="I20" s="32">
        <v>-302039.978</v>
      </c>
      <c r="J20" s="453">
        <v>0</v>
      </c>
    </row>
    <row r="21" spans="3:10" ht="25.5">
      <c r="C21" s="171" t="s">
        <v>581</v>
      </c>
      <c r="D21" s="172" t="s">
        <v>637</v>
      </c>
      <c r="E21" s="453">
        <v>5293680.62</v>
      </c>
      <c r="F21" s="453">
        <v>150821.29999999999</v>
      </c>
      <c r="G21" s="453">
        <v>150821.29999999999</v>
      </c>
      <c r="H21" s="453">
        <v>5293680.62</v>
      </c>
      <c r="I21" s="32">
        <v>-135980.93</v>
      </c>
      <c r="J21" s="453">
        <v>0</v>
      </c>
    </row>
    <row r="22" spans="3:10" ht="38.25">
      <c r="C22" s="171" t="s">
        <v>582</v>
      </c>
      <c r="D22" s="172" t="s">
        <v>638</v>
      </c>
      <c r="E22" s="453">
        <v>1457214.7990000001</v>
      </c>
      <c r="F22" s="453">
        <v>123711.836</v>
      </c>
      <c r="G22" s="453">
        <v>123711.836</v>
      </c>
      <c r="H22" s="453">
        <v>1457214.7990000001</v>
      </c>
      <c r="I22" s="32">
        <v>-74447.47</v>
      </c>
      <c r="J22" s="453">
        <v>0</v>
      </c>
    </row>
    <row r="23" spans="3:10" ht="38.25">
      <c r="C23" s="171" t="s">
        <v>583</v>
      </c>
      <c r="D23" s="172" t="s">
        <v>639</v>
      </c>
      <c r="E23" s="453">
        <v>2593.634</v>
      </c>
      <c r="F23" s="453">
        <v>5.6849999999999996</v>
      </c>
      <c r="G23" s="453">
        <v>5.6849999999999996</v>
      </c>
      <c r="H23" s="453">
        <v>2593.634</v>
      </c>
      <c r="I23" s="32">
        <v>-17.753</v>
      </c>
      <c r="J23" s="453">
        <v>0</v>
      </c>
    </row>
    <row r="24" spans="3:10">
      <c r="C24" s="171" t="s">
        <v>584</v>
      </c>
      <c r="D24" s="172" t="s">
        <v>640</v>
      </c>
      <c r="E24" s="453">
        <v>262514.74400000001</v>
      </c>
      <c r="F24" s="453">
        <v>15302.495999999999</v>
      </c>
      <c r="G24" s="453">
        <v>15302.495999999999</v>
      </c>
      <c r="H24" s="453">
        <v>262514.74400000001</v>
      </c>
      <c r="I24" s="32">
        <v>-13683.746999999999</v>
      </c>
      <c r="J24" s="453">
        <v>0</v>
      </c>
    </row>
    <row r="25" spans="3:10" ht="25.5">
      <c r="C25" s="171" t="s">
        <v>585</v>
      </c>
      <c r="D25" s="172" t="s">
        <v>641</v>
      </c>
      <c r="E25" s="453">
        <v>1625272.7609999999</v>
      </c>
      <c r="F25" s="453">
        <v>42602.434000000001</v>
      </c>
      <c r="G25" s="453">
        <v>42602.434000000001</v>
      </c>
      <c r="H25" s="453">
        <v>1625272.7609999999</v>
      </c>
      <c r="I25" s="32">
        <v>-44601.048999999999</v>
      </c>
      <c r="J25" s="453">
        <v>0</v>
      </c>
    </row>
    <row r="26" spans="3:10" ht="25.5">
      <c r="C26" s="171" t="s">
        <v>586</v>
      </c>
      <c r="D26" s="172" t="s">
        <v>642</v>
      </c>
      <c r="E26" s="453">
        <v>336713.66</v>
      </c>
      <c r="F26" s="453">
        <v>14804.602999999999</v>
      </c>
      <c r="G26" s="453">
        <v>14804.602999999999</v>
      </c>
      <c r="H26" s="453">
        <v>336713.66</v>
      </c>
      <c r="I26" s="32">
        <v>-12938.272000000001</v>
      </c>
      <c r="J26" s="453">
        <v>0</v>
      </c>
    </row>
    <row r="27" spans="3:10">
      <c r="C27" s="171" t="s">
        <v>587</v>
      </c>
      <c r="D27" s="172" t="s">
        <v>643</v>
      </c>
      <c r="E27" s="453">
        <v>2824134.824</v>
      </c>
      <c r="F27" s="453">
        <v>67602.138000000006</v>
      </c>
      <c r="G27" s="453">
        <v>67602.135999999999</v>
      </c>
      <c r="H27" s="453">
        <v>2824129.1540000001</v>
      </c>
      <c r="I27" s="32">
        <v>-142346.53700000001</v>
      </c>
      <c r="J27" s="453">
        <v>0</v>
      </c>
    </row>
    <row r="28" spans="3:10" ht="19.5" thickBot="1">
      <c r="C28" s="195" t="s">
        <v>588</v>
      </c>
      <c r="D28" s="201" t="s">
        <v>130</v>
      </c>
      <c r="E28" s="493">
        <v>69602928.311000004</v>
      </c>
      <c r="F28" s="493">
        <v>3243562.2119999998</v>
      </c>
      <c r="G28" s="493">
        <v>3243562.21</v>
      </c>
      <c r="H28" s="493">
        <v>69602922.641000003</v>
      </c>
      <c r="I28" s="197">
        <v>-2481569.824</v>
      </c>
      <c r="J28" s="493">
        <v>0</v>
      </c>
    </row>
  </sheetData>
  <mergeCells count="7">
    <mergeCell ref="F4:G4"/>
    <mergeCell ref="E6:H6"/>
    <mergeCell ref="F7:G7"/>
    <mergeCell ref="I6:I8"/>
    <mergeCell ref="J6:J8"/>
    <mergeCell ref="E7:E8"/>
    <mergeCell ref="H7:H8"/>
  </mergeCells>
  <pageMargins left="0.70866141732283472" right="0.70866141732283472" top="0.74803149606299213" bottom="0.74803149606299213" header="0.31496062992125978" footer="0.31496062992125978"/>
  <pageSetup paperSize="9" scale="74" fitToWidth="0" orientation="landscape" r:id="rId1"/>
  <ignoredErrors>
    <ignoredError sqref="C9:C28" numberStoredAsText="1"/>
  </ignoredErrors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2:J16"/>
  <sheetViews>
    <sheetView showGridLines="0" zoomScaleNormal="100" zoomScaleSheetLayoutView="100" zoomScalePageLayoutView="80" workbookViewId="0">
      <selection activeCell="C1" sqref="C1"/>
    </sheetView>
  </sheetViews>
  <sheetFormatPr defaultColWidth="9.140625" defaultRowHeight="18.75"/>
  <cols>
    <col min="1" max="1" width="6.140625" style="13" customWidth="1"/>
    <col min="2" max="2" width="4.42578125" style="13" customWidth="1"/>
    <col min="3" max="3" width="47.140625" style="13" customWidth="1"/>
    <col min="4" max="4" width="19.28515625" style="13" customWidth="1"/>
    <col min="5" max="5" width="27" style="13" customWidth="1"/>
    <col min="6" max="6" width="23.7109375" style="13" customWidth="1"/>
    <col min="7" max="7" width="21.140625" style="13" customWidth="1"/>
    <col min="8" max="8" width="28.28515625" style="13" customWidth="1"/>
    <col min="9" max="9" width="9.140625" style="13" customWidth="1"/>
    <col min="10" max="16384" width="9.140625" style="13"/>
  </cols>
  <sheetData>
    <row r="2" spans="1:10">
      <c r="C2" s="205"/>
      <c r="D2" s="205"/>
      <c r="E2" s="205"/>
      <c r="F2" s="205"/>
      <c r="G2" s="205"/>
      <c r="H2" s="205"/>
      <c r="I2" s="205"/>
      <c r="J2" s="185"/>
    </row>
    <row r="3" spans="1:10" ht="21" customHeight="1">
      <c r="A3" s="206"/>
      <c r="C3" s="207" t="s">
        <v>66</v>
      </c>
      <c r="D3" s="208"/>
      <c r="E3" s="208"/>
      <c r="F3" s="208"/>
      <c r="G3" s="208"/>
      <c r="H3" s="208"/>
      <c r="J3" s="185"/>
    </row>
    <row r="4" spans="1:10" ht="17.45" customHeight="1">
      <c r="C4" s="203" t="s">
        <v>955</v>
      </c>
      <c r="D4" s="203"/>
    </row>
    <row r="6" spans="1:10" ht="16.149999999999999" customHeight="1" thickBot="1"/>
    <row r="7" spans="1:10" ht="20.25" customHeight="1" thickBot="1">
      <c r="C7" s="79"/>
      <c r="D7" s="667" t="s">
        <v>645</v>
      </c>
      <c r="E7" s="209" t="s">
        <v>646</v>
      </c>
      <c r="F7" s="209"/>
      <c r="G7" s="209"/>
      <c r="H7" s="209"/>
      <c r="I7" s="185"/>
      <c r="J7" s="185"/>
    </row>
    <row r="8" spans="1:10" ht="30" customHeight="1" thickTop="1" thickBot="1">
      <c r="C8" s="79"/>
      <c r="D8" s="611"/>
      <c r="E8" s="659"/>
      <c r="F8" s="659" t="s">
        <v>647</v>
      </c>
      <c r="G8" s="209" t="s">
        <v>648</v>
      </c>
      <c r="H8" s="209"/>
      <c r="I8" s="185"/>
      <c r="J8" s="185"/>
    </row>
    <row r="9" spans="1:10" ht="26.45" customHeight="1" thickTop="1" thickBot="1">
      <c r="C9" s="79"/>
      <c r="D9" s="614"/>
      <c r="E9" s="614"/>
      <c r="F9" s="666"/>
      <c r="G9" s="165"/>
      <c r="H9" s="210" t="s">
        <v>649</v>
      </c>
      <c r="I9" s="185"/>
      <c r="J9" s="185"/>
    </row>
    <row r="10" spans="1:10" ht="14.25" customHeight="1" thickTop="1" thickBot="1">
      <c r="B10" s="204"/>
      <c r="C10" s="204"/>
      <c r="D10" s="211" t="s">
        <v>94</v>
      </c>
      <c r="E10" s="211" t="s">
        <v>95</v>
      </c>
      <c r="F10" s="211" t="s">
        <v>96</v>
      </c>
      <c r="G10" s="211" t="s">
        <v>131</v>
      </c>
      <c r="H10" s="211" t="s">
        <v>132</v>
      </c>
      <c r="I10" s="185"/>
      <c r="J10" s="185"/>
    </row>
    <row r="11" spans="1:10">
      <c r="B11" s="212">
        <v>1</v>
      </c>
      <c r="C11" s="212" t="s">
        <v>568</v>
      </c>
      <c r="D11" s="492">
        <v>53950596.708999999</v>
      </c>
      <c r="E11" s="492">
        <v>107401822.76899999</v>
      </c>
      <c r="F11" s="492">
        <v>97725694.307999998</v>
      </c>
      <c r="G11" s="492">
        <v>9676128.4609999992</v>
      </c>
      <c r="H11" s="492">
        <v>0</v>
      </c>
      <c r="I11" s="185"/>
      <c r="J11" s="185"/>
    </row>
    <row r="12" spans="1:10">
      <c r="B12" s="212">
        <v>2</v>
      </c>
      <c r="C12" s="212" t="s">
        <v>650</v>
      </c>
      <c r="D12" s="492">
        <v>63766644.071000002</v>
      </c>
      <c r="E12" s="492">
        <v>221230.98300000001</v>
      </c>
      <c r="F12" s="492">
        <v>221230.98300000001</v>
      </c>
      <c r="G12" s="492">
        <v>0</v>
      </c>
      <c r="H12" s="494"/>
      <c r="I12" s="185"/>
      <c r="J12" s="185"/>
    </row>
    <row r="13" spans="1:10">
      <c r="B13" s="554">
        <v>3</v>
      </c>
      <c r="C13" s="554" t="s">
        <v>130</v>
      </c>
      <c r="D13" s="495">
        <v>117717240.78</v>
      </c>
      <c r="E13" s="495">
        <v>107623053.752</v>
      </c>
      <c r="F13" s="495">
        <v>97946925.290999994</v>
      </c>
      <c r="G13" s="495">
        <v>9676128.4609999992</v>
      </c>
      <c r="H13" s="495">
        <v>0</v>
      </c>
      <c r="I13" s="185"/>
      <c r="J13" s="185"/>
    </row>
    <row r="14" spans="1:10">
      <c r="B14" s="212">
        <v>4</v>
      </c>
      <c r="C14" s="212" t="s">
        <v>651</v>
      </c>
      <c r="D14" s="492">
        <v>5256195.4819999998</v>
      </c>
      <c r="E14" s="492">
        <v>2072846.547</v>
      </c>
      <c r="F14" s="492">
        <v>1949301.5870000001</v>
      </c>
      <c r="G14" s="492">
        <v>123544.96000000001</v>
      </c>
      <c r="H14" s="492">
        <v>0</v>
      </c>
      <c r="I14" s="185"/>
      <c r="J14" s="185"/>
    </row>
    <row r="15" spans="1:10" ht="27.75">
      <c r="B15" s="212" t="s">
        <v>456</v>
      </c>
      <c r="C15" s="212" t="s">
        <v>652</v>
      </c>
      <c r="D15" s="492">
        <v>5256195.4819999998</v>
      </c>
      <c r="E15" s="492">
        <v>2072846.547</v>
      </c>
      <c r="F15" s="494"/>
      <c r="G15" s="494"/>
      <c r="H15" s="494"/>
      <c r="I15" s="185"/>
      <c r="J15" s="185"/>
    </row>
    <row r="16" spans="1:10">
      <c r="C16" s="75"/>
    </row>
  </sheetData>
  <mergeCells count="3">
    <mergeCell ref="F8:F9"/>
    <mergeCell ref="D7:D9"/>
    <mergeCell ref="E8:E9"/>
  </mergeCells>
  <pageMargins left="0.70866141732283472" right="0.70866141732283472" top="0.74803149606299213" bottom="0.74803149606299213" header="0.31496062992125978" footer="0.31496062992125978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46"/>
  <sheetViews>
    <sheetView showGridLines="0" zoomScale="90" zoomScaleNormal="90" workbookViewId="0">
      <selection activeCell="D1" sqref="D1"/>
    </sheetView>
  </sheetViews>
  <sheetFormatPr defaultColWidth="9.28515625" defaultRowHeight="18.75"/>
  <cols>
    <col min="1" max="1" width="2.42578125" style="22" customWidth="1"/>
    <col min="2" max="2" width="5.7109375" style="22" customWidth="1"/>
    <col min="3" max="3" width="6" style="22" customWidth="1"/>
    <col min="4" max="4" width="63.28515625" style="22" customWidth="1"/>
    <col min="5" max="7" width="14.140625" style="22" customWidth="1"/>
    <col min="8" max="9" width="9.28515625" style="22" customWidth="1"/>
    <col min="10" max="16384" width="9.28515625" style="22"/>
  </cols>
  <sheetData>
    <row r="2" spans="2:7">
      <c r="B2" s="21"/>
      <c r="C2" s="21"/>
      <c r="D2" s="21"/>
      <c r="E2" s="21"/>
      <c r="F2" s="21"/>
      <c r="G2" s="21"/>
    </row>
    <row r="3" spans="2:7" ht="24">
      <c r="B3" s="21"/>
      <c r="C3" s="23" t="s">
        <v>4</v>
      </c>
    </row>
    <row r="4" spans="2:7">
      <c r="B4" s="21"/>
      <c r="C4" s="22" t="s">
        <v>955</v>
      </c>
    </row>
    <row r="5" spans="2:7">
      <c r="B5" s="21"/>
    </row>
    <row r="6" spans="2:7" ht="39" thickBot="1">
      <c r="B6" s="21"/>
      <c r="C6" s="24"/>
      <c r="D6" s="24"/>
      <c r="E6" s="613" t="s">
        <v>92</v>
      </c>
      <c r="F6" s="614"/>
      <c r="G6" s="25" t="s">
        <v>93</v>
      </c>
    </row>
    <row r="7" spans="2:7" ht="20.25" thickTop="1" thickBot="1">
      <c r="B7" s="21"/>
      <c r="C7" s="24"/>
      <c r="D7" s="24"/>
      <c r="E7" s="26" t="s">
        <v>94</v>
      </c>
      <c r="F7" s="26" t="s">
        <v>95</v>
      </c>
      <c r="G7" s="26" t="s">
        <v>96</v>
      </c>
    </row>
    <row r="8" spans="2:7" ht="20.25" thickTop="1" thickBot="1">
      <c r="B8" s="21"/>
      <c r="C8" s="26"/>
      <c r="D8" s="26"/>
      <c r="E8" s="26" t="s">
        <v>994</v>
      </c>
      <c r="F8" s="26" t="s">
        <v>995</v>
      </c>
      <c r="G8" s="26" t="s">
        <v>994</v>
      </c>
    </row>
    <row r="9" spans="2:7" ht="19.5" thickTop="1">
      <c r="B9" s="21"/>
      <c r="C9" s="27">
        <v>1</v>
      </c>
      <c r="D9" s="28" t="s">
        <v>97</v>
      </c>
      <c r="E9" s="452">
        <v>112782777.344</v>
      </c>
      <c r="F9" s="452">
        <v>112290876.921</v>
      </c>
      <c r="G9" s="452">
        <v>9022622.1879999992</v>
      </c>
    </row>
    <row r="10" spans="2:7">
      <c r="B10" s="21"/>
      <c r="C10" s="30">
        <v>2</v>
      </c>
      <c r="D10" s="31" t="s">
        <v>98</v>
      </c>
      <c r="E10" s="453">
        <v>112782777.344</v>
      </c>
      <c r="F10" s="453">
        <v>112290876.921</v>
      </c>
      <c r="G10" s="453">
        <v>9022622.1879999992</v>
      </c>
    </row>
    <row r="11" spans="2:7">
      <c r="B11" s="21"/>
      <c r="C11" s="30">
        <v>3</v>
      </c>
      <c r="D11" s="31" t="s">
        <v>99</v>
      </c>
      <c r="E11" s="453">
        <v>0</v>
      </c>
      <c r="F11" s="453">
        <v>0</v>
      </c>
      <c r="G11" s="453">
        <v>0</v>
      </c>
    </row>
    <row r="12" spans="2:7">
      <c r="B12" s="21"/>
      <c r="C12" s="30">
        <v>4</v>
      </c>
      <c r="D12" s="31" t="s">
        <v>100</v>
      </c>
      <c r="E12" s="453">
        <v>0</v>
      </c>
      <c r="F12" s="453">
        <v>0</v>
      </c>
      <c r="G12" s="453">
        <v>0</v>
      </c>
    </row>
    <row r="13" spans="2:7">
      <c r="B13" s="21"/>
      <c r="C13" s="30" t="s">
        <v>101</v>
      </c>
      <c r="D13" s="31" t="s">
        <v>102</v>
      </c>
      <c r="E13" s="453">
        <v>0</v>
      </c>
      <c r="F13" s="453">
        <v>0</v>
      </c>
      <c r="G13" s="453">
        <v>0</v>
      </c>
    </row>
    <row r="14" spans="2:7">
      <c r="B14" s="21"/>
      <c r="C14" s="30">
        <v>5</v>
      </c>
      <c r="D14" s="31" t="s">
        <v>103</v>
      </c>
      <c r="E14" s="453">
        <v>0</v>
      </c>
      <c r="F14" s="453">
        <v>0</v>
      </c>
      <c r="G14" s="453">
        <v>0</v>
      </c>
    </row>
    <row r="15" spans="2:7">
      <c r="B15" s="21"/>
      <c r="C15" s="33">
        <v>6</v>
      </c>
      <c r="D15" s="34" t="s">
        <v>104</v>
      </c>
      <c r="E15" s="454">
        <v>4284776.4529999997</v>
      </c>
      <c r="F15" s="454">
        <v>3848526.8390000002</v>
      </c>
      <c r="G15" s="454">
        <v>342782.11599999998</v>
      </c>
    </row>
    <row r="16" spans="2:7">
      <c r="B16" s="21"/>
      <c r="C16" s="30">
        <v>7</v>
      </c>
      <c r="D16" s="31" t="s">
        <v>98</v>
      </c>
      <c r="E16" s="453">
        <v>3138413.8849999998</v>
      </c>
      <c r="F16" s="453">
        <v>2838581.608</v>
      </c>
      <c r="G16" s="453">
        <v>251073.111</v>
      </c>
    </row>
    <row r="17" spans="2:8">
      <c r="B17" s="21"/>
      <c r="C17" s="30">
        <v>8</v>
      </c>
      <c r="D17" s="31" t="s">
        <v>105</v>
      </c>
      <c r="E17" s="453">
        <v>0</v>
      </c>
      <c r="F17" s="453">
        <v>0</v>
      </c>
      <c r="G17" s="453">
        <v>0</v>
      </c>
    </row>
    <row r="18" spans="2:8">
      <c r="B18" s="21"/>
      <c r="C18" s="30" t="s">
        <v>106</v>
      </c>
      <c r="D18" s="31" t="s">
        <v>107</v>
      </c>
      <c r="E18" s="453">
        <v>137478.83900000001</v>
      </c>
      <c r="F18" s="453">
        <v>99002.426999999996</v>
      </c>
      <c r="G18" s="453">
        <v>10998.307000000001</v>
      </c>
      <c r="H18" s="21"/>
    </row>
    <row r="19" spans="2:8">
      <c r="B19" s="21"/>
      <c r="C19" s="30" t="s">
        <v>108</v>
      </c>
      <c r="D19" s="31" t="s">
        <v>109</v>
      </c>
      <c r="E19" s="453">
        <v>511634.2</v>
      </c>
      <c r="F19" s="453">
        <v>458034.625</v>
      </c>
      <c r="G19" s="453">
        <v>40930.735999999997</v>
      </c>
    </row>
    <row r="20" spans="2:8">
      <c r="B20" s="21"/>
      <c r="C20" s="30">
        <v>9</v>
      </c>
      <c r="D20" s="31" t="s">
        <v>110</v>
      </c>
      <c r="E20" s="453">
        <v>497249.52899999998</v>
      </c>
      <c r="F20" s="453">
        <v>452908.179</v>
      </c>
      <c r="G20" s="453">
        <v>39779.962</v>
      </c>
    </row>
    <row r="21" spans="2:8">
      <c r="B21" s="21"/>
      <c r="C21" s="30">
        <v>10</v>
      </c>
      <c r="D21" s="31" t="s">
        <v>111</v>
      </c>
      <c r="E21" s="453">
        <v>0</v>
      </c>
      <c r="F21" s="453">
        <v>0</v>
      </c>
      <c r="G21" s="453">
        <v>0</v>
      </c>
    </row>
    <row r="22" spans="2:8">
      <c r="B22" s="21"/>
      <c r="C22" s="30">
        <v>11</v>
      </c>
      <c r="D22" s="31" t="s">
        <v>111</v>
      </c>
      <c r="E22" s="453">
        <v>0</v>
      </c>
      <c r="F22" s="453">
        <v>0</v>
      </c>
      <c r="G22" s="453">
        <v>0</v>
      </c>
    </row>
    <row r="23" spans="2:8">
      <c r="B23" s="21"/>
      <c r="C23" s="30">
        <v>12</v>
      </c>
      <c r="D23" s="31" t="s">
        <v>111</v>
      </c>
      <c r="E23" s="453">
        <v>0</v>
      </c>
      <c r="F23" s="453">
        <v>0</v>
      </c>
      <c r="G23" s="453">
        <v>0</v>
      </c>
    </row>
    <row r="24" spans="2:8">
      <c r="B24" s="21"/>
      <c r="C24" s="30">
        <v>13</v>
      </c>
      <c r="D24" s="31" t="s">
        <v>111</v>
      </c>
      <c r="E24" s="453">
        <v>0</v>
      </c>
      <c r="F24" s="453">
        <v>0</v>
      </c>
      <c r="G24" s="453">
        <v>0</v>
      </c>
    </row>
    <row r="25" spans="2:8">
      <c r="B25" s="21"/>
      <c r="C25" s="30">
        <v>14</v>
      </c>
      <c r="D25" s="31" t="s">
        <v>111</v>
      </c>
      <c r="E25" s="453">
        <v>0</v>
      </c>
      <c r="F25" s="453">
        <v>0</v>
      </c>
      <c r="G25" s="453">
        <v>0</v>
      </c>
    </row>
    <row r="26" spans="2:8">
      <c r="B26" s="21"/>
      <c r="C26" s="33">
        <v>15</v>
      </c>
      <c r="D26" s="34" t="s">
        <v>112</v>
      </c>
      <c r="E26" s="454">
        <v>0</v>
      </c>
      <c r="F26" s="454">
        <v>0</v>
      </c>
      <c r="G26" s="454">
        <v>0</v>
      </c>
    </row>
    <row r="27" spans="2:8">
      <c r="B27" s="21"/>
      <c r="C27" s="33">
        <v>16</v>
      </c>
      <c r="D27" s="34" t="s">
        <v>113</v>
      </c>
      <c r="E27" s="454">
        <v>631945.12600000005</v>
      </c>
      <c r="F27" s="454">
        <v>599175.58900000004</v>
      </c>
      <c r="G27" s="454">
        <v>50555.61</v>
      </c>
    </row>
    <row r="28" spans="2:8">
      <c r="B28" s="21"/>
      <c r="C28" s="30">
        <v>17</v>
      </c>
      <c r="D28" s="31" t="s">
        <v>114</v>
      </c>
      <c r="E28" s="453">
        <v>0</v>
      </c>
      <c r="F28" s="453">
        <v>0</v>
      </c>
      <c r="G28" s="453">
        <v>0</v>
      </c>
    </row>
    <row r="29" spans="2:8">
      <c r="B29" s="21"/>
      <c r="C29" s="30">
        <v>18</v>
      </c>
      <c r="D29" s="31" t="s">
        <v>115</v>
      </c>
      <c r="E29" s="453">
        <v>0</v>
      </c>
      <c r="F29" s="453">
        <v>0</v>
      </c>
      <c r="G29" s="453">
        <v>0</v>
      </c>
    </row>
    <row r="30" spans="2:8">
      <c r="B30" s="21"/>
      <c r="C30" s="30">
        <v>19</v>
      </c>
      <c r="D30" s="31" t="s">
        <v>116</v>
      </c>
      <c r="E30" s="453">
        <v>631945.12600000005</v>
      </c>
      <c r="F30" s="453">
        <v>599175.58900000004</v>
      </c>
      <c r="G30" s="453">
        <v>50555.61</v>
      </c>
    </row>
    <row r="31" spans="2:8">
      <c r="B31" s="21"/>
      <c r="C31" s="30" t="s">
        <v>117</v>
      </c>
      <c r="D31" s="31" t="s">
        <v>1130</v>
      </c>
      <c r="E31" s="453">
        <v>0</v>
      </c>
      <c r="F31" s="453">
        <v>0</v>
      </c>
      <c r="G31" s="453">
        <v>0</v>
      </c>
    </row>
    <row r="32" spans="2:8">
      <c r="B32" s="21"/>
      <c r="C32" s="33">
        <v>20</v>
      </c>
      <c r="D32" s="35" t="s">
        <v>118</v>
      </c>
      <c r="E32" s="454">
        <v>1512915.017</v>
      </c>
      <c r="F32" s="454">
        <v>2466563.0639999998</v>
      </c>
      <c r="G32" s="454">
        <v>121033.201</v>
      </c>
    </row>
    <row r="33" spans="2:7">
      <c r="B33" s="21"/>
      <c r="C33" s="30">
        <v>21</v>
      </c>
      <c r="D33" s="31" t="s">
        <v>98</v>
      </c>
      <c r="E33" s="453">
        <v>1512915.017</v>
      </c>
      <c r="F33" s="453">
        <v>2466563.0639999998</v>
      </c>
      <c r="G33" s="453">
        <v>121033.201</v>
      </c>
    </row>
    <row r="34" spans="2:7">
      <c r="B34" s="21"/>
      <c r="C34" s="30">
        <v>22</v>
      </c>
      <c r="D34" s="31" t="s">
        <v>119</v>
      </c>
      <c r="E34" s="453">
        <v>0</v>
      </c>
      <c r="F34" s="453">
        <v>0</v>
      </c>
      <c r="G34" s="453">
        <v>0</v>
      </c>
    </row>
    <row r="35" spans="2:7">
      <c r="B35" s="21"/>
      <c r="C35" s="33" t="s">
        <v>120</v>
      </c>
      <c r="D35" s="34" t="s">
        <v>121</v>
      </c>
      <c r="E35" s="454">
        <v>0</v>
      </c>
      <c r="F35" s="454">
        <v>0</v>
      </c>
      <c r="G35" s="454">
        <v>0</v>
      </c>
    </row>
    <row r="36" spans="2:7">
      <c r="B36" s="21"/>
      <c r="C36" s="33">
        <v>23</v>
      </c>
      <c r="D36" s="34" t="s">
        <v>122</v>
      </c>
      <c r="E36" s="454">
        <v>15678973.725</v>
      </c>
      <c r="F36" s="454">
        <v>15678973.725</v>
      </c>
      <c r="G36" s="454">
        <v>1254317.898</v>
      </c>
    </row>
    <row r="37" spans="2:7">
      <c r="B37" s="21"/>
      <c r="C37" s="30" t="s">
        <v>123</v>
      </c>
      <c r="D37" s="31" t="s">
        <v>124</v>
      </c>
      <c r="E37" s="453">
        <v>0</v>
      </c>
      <c r="F37" s="453">
        <v>0</v>
      </c>
      <c r="G37" s="453">
        <v>0</v>
      </c>
    </row>
    <row r="38" spans="2:7">
      <c r="B38" s="21"/>
      <c r="C38" s="30" t="s">
        <v>125</v>
      </c>
      <c r="D38" s="31" t="s">
        <v>126</v>
      </c>
      <c r="E38" s="453">
        <v>15678973.725</v>
      </c>
      <c r="F38" s="453">
        <v>15678973.725</v>
      </c>
      <c r="G38" s="453">
        <v>1254317.898</v>
      </c>
    </row>
    <row r="39" spans="2:7">
      <c r="B39" s="21"/>
      <c r="C39" s="30" t="s">
        <v>127</v>
      </c>
      <c r="D39" s="31" t="s">
        <v>128</v>
      </c>
      <c r="E39" s="453">
        <v>0</v>
      </c>
      <c r="F39" s="453">
        <v>0</v>
      </c>
      <c r="G39" s="453">
        <v>0</v>
      </c>
    </row>
    <row r="40" spans="2:7" ht="25.5">
      <c r="B40" s="21"/>
      <c r="C40" s="30">
        <v>24</v>
      </c>
      <c r="D40" s="31" t="s">
        <v>129</v>
      </c>
      <c r="E40" s="453">
        <v>7792316.8700000001</v>
      </c>
      <c r="F40" s="453">
        <v>8130459.0250000004</v>
      </c>
      <c r="G40" s="453">
        <v>623385.35</v>
      </c>
    </row>
    <row r="41" spans="2:7">
      <c r="B41" s="21"/>
      <c r="C41" s="30">
        <v>25</v>
      </c>
      <c r="D41" s="31" t="s">
        <v>111</v>
      </c>
      <c r="E41" s="453">
        <v>0</v>
      </c>
      <c r="F41" s="453">
        <v>0</v>
      </c>
      <c r="G41" s="453">
        <v>0</v>
      </c>
    </row>
    <row r="42" spans="2:7">
      <c r="B42" s="21"/>
      <c r="C42" s="30">
        <v>26</v>
      </c>
      <c r="D42" s="31" t="s">
        <v>111</v>
      </c>
      <c r="E42" s="453">
        <v>0</v>
      </c>
      <c r="F42" s="453">
        <v>0</v>
      </c>
      <c r="G42" s="453">
        <v>0</v>
      </c>
    </row>
    <row r="43" spans="2:7">
      <c r="B43" s="21"/>
      <c r="C43" s="30">
        <v>27</v>
      </c>
      <c r="D43" s="31" t="s">
        <v>111</v>
      </c>
      <c r="E43" s="453">
        <v>0</v>
      </c>
      <c r="F43" s="453">
        <v>0</v>
      </c>
      <c r="G43" s="453">
        <v>0</v>
      </c>
    </row>
    <row r="44" spans="2:7" ht="19.5" thickBot="1">
      <c r="B44" s="21"/>
      <c r="C44" s="30">
        <v>28</v>
      </c>
      <c r="D44" s="31" t="s">
        <v>111</v>
      </c>
      <c r="E44" s="453">
        <v>0</v>
      </c>
      <c r="F44" s="453">
        <v>0</v>
      </c>
      <c r="G44" s="453">
        <v>0</v>
      </c>
    </row>
    <row r="45" spans="2:7" ht="19.5" thickBot="1">
      <c r="B45" s="21"/>
      <c r="C45" s="36">
        <v>29</v>
      </c>
      <c r="D45" s="36" t="s">
        <v>130</v>
      </c>
      <c r="E45" s="455">
        <v>134891387.66499999</v>
      </c>
      <c r="F45" s="455">
        <v>134884116.13800001</v>
      </c>
      <c r="G45" s="455">
        <v>10791311.013</v>
      </c>
    </row>
    <row r="46" spans="2:7" ht="27" customHeight="1">
      <c r="C46" s="615"/>
      <c r="D46" s="615"/>
      <c r="E46" s="615"/>
      <c r="F46" s="615"/>
      <c r="G46" s="615"/>
    </row>
  </sheetData>
  <mergeCells count="2">
    <mergeCell ref="E6:F6"/>
    <mergeCell ref="C46:G46"/>
  </mergeCells>
  <pageMargins left="0.7" right="0.7" top="0.75" bottom="0.75" header="0.3" footer="0.3"/>
  <pageSetup paperSize="9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3:J26"/>
  <sheetViews>
    <sheetView showGridLines="0" zoomScaleNormal="100" zoomScalePageLayoutView="80" workbookViewId="0">
      <selection activeCell="D1" sqref="D1"/>
    </sheetView>
  </sheetViews>
  <sheetFormatPr defaultColWidth="9.140625" defaultRowHeight="18.75"/>
  <cols>
    <col min="1" max="1" width="2.42578125" style="13" customWidth="1"/>
    <col min="2" max="2" width="9.140625" style="13" customWidth="1"/>
    <col min="3" max="3" width="2.85546875" style="13" customWidth="1"/>
    <col min="4" max="4" width="65.85546875" style="13" customWidth="1"/>
    <col min="5" max="10" width="17.85546875" style="13" customWidth="1"/>
    <col min="11" max="11" width="9.140625" style="13" customWidth="1"/>
    <col min="12" max="16384" width="9.140625" style="13"/>
  </cols>
  <sheetData>
    <row r="3" spans="3:10" ht="21" customHeight="1">
      <c r="D3" s="40" t="s">
        <v>68</v>
      </c>
    </row>
    <row r="4" spans="3:10" ht="17.45" customHeight="1">
      <c r="D4" s="203" t="s">
        <v>955</v>
      </c>
      <c r="E4" s="203"/>
    </row>
    <row r="6" spans="3:10" ht="43.5" customHeight="1" thickBot="1">
      <c r="C6" s="213"/>
      <c r="D6" s="213"/>
      <c r="E6" s="668" t="s">
        <v>653</v>
      </c>
      <c r="F6" s="669"/>
      <c r="G6" s="668" t="s">
        <v>654</v>
      </c>
      <c r="H6" s="669"/>
      <c r="I6" s="668" t="s">
        <v>655</v>
      </c>
      <c r="J6" s="670"/>
    </row>
    <row r="7" spans="3:10" ht="27.75" customHeight="1" thickBot="1">
      <c r="C7" s="213"/>
      <c r="D7" s="213"/>
      <c r="E7" s="258" t="s">
        <v>621</v>
      </c>
      <c r="F7" s="553" t="s">
        <v>402</v>
      </c>
      <c r="G7" s="258" t="s">
        <v>621</v>
      </c>
      <c r="H7" s="553" t="s">
        <v>402</v>
      </c>
      <c r="I7" s="258" t="s">
        <v>656</v>
      </c>
      <c r="J7" s="258" t="s">
        <v>657</v>
      </c>
    </row>
    <row r="8" spans="3:10" ht="16.899999999999999" customHeight="1" thickTop="1" thickBot="1">
      <c r="C8" s="215"/>
      <c r="D8" s="215" t="s">
        <v>658</v>
      </c>
      <c r="E8" s="202" t="s">
        <v>94</v>
      </c>
      <c r="F8" s="85" t="s">
        <v>95</v>
      </c>
      <c r="G8" s="202" t="s">
        <v>96</v>
      </c>
      <c r="H8" s="85" t="s">
        <v>131</v>
      </c>
      <c r="I8" s="202" t="s">
        <v>132</v>
      </c>
      <c r="J8" s="202" t="s">
        <v>190</v>
      </c>
    </row>
    <row r="9" spans="3:10" ht="19.5" thickTop="1">
      <c r="C9" s="216">
        <v>1</v>
      </c>
      <c r="D9" s="216" t="s">
        <v>659</v>
      </c>
      <c r="E9" s="470">
        <v>53496017.806999996</v>
      </c>
      <c r="F9" s="470">
        <v>0</v>
      </c>
      <c r="G9" s="470">
        <v>72961052.953999996</v>
      </c>
      <c r="H9" s="470">
        <v>367802.57400000002</v>
      </c>
      <c r="I9" s="470">
        <v>5548994.1890000002</v>
      </c>
      <c r="J9" s="471">
        <v>7.5700000000000003E-2</v>
      </c>
    </row>
    <row r="10" spans="3:10">
      <c r="C10" s="217">
        <v>2</v>
      </c>
      <c r="D10" s="217" t="s">
        <v>660</v>
      </c>
      <c r="E10" s="470">
        <v>472326.592</v>
      </c>
      <c r="F10" s="470">
        <v>79618.724000000002</v>
      </c>
      <c r="G10" s="470">
        <v>472326.592</v>
      </c>
      <c r="H10" s="470">
        <v>4501.58</v>
      </c>
      <c r="I10" s="470">
        <v>95365.634000000005</v>
      </c>
      <c r="J10" s="471">
        <v>0.2</v>
      </c>
    </row>
    <row r="11" spans="3:10">
      <c r="C11" s="217">
        <v>3</v>
      </c>
      <c r="D11" s="217" t="s">
        <v>661</v>
      </c>
      <c r="E11" s="470">
        <v>20082.435000000001</v>
      </c>
      <c r="F11" s="470">
        <v>51580.161</v>
      </c>
      <c r="G11" s="470">
        <v>19494.046999999999</v>
      </c>
      <c r="H11" s="470">
        <v>2168.2339999999999</v>
      </c>
      <c r="I11" s="470">
        <v>10831.14</v>
      </c>
      <c r="J11" s="471">
        <v>0.5</v>
      </c>
    </row>
    <row r="12" spans="3:10">
      <c r="C12" s="217">
        <v>4</v>
      </c>
      <c r="D12" s="217" t="s">
        <v>662</v>
      </c>
      <c r="E12" s="470">
        <v>1284236.8640000001</v>
      </c>
      <c r="F12" s="470">
        <v>0</v>
      </c>
      <c r="G12" s="470">
        <v>5728249.824</v>
      </c>
      <c r="H12" s="470">
        <v>0</v>
      </c>
      <c r="I12" s="470">
        <v>0</v>
      </c>
      <c r="J12" s="471">
        <v>0</v>
      </c>
    </row>
    <row r="13" spans="3:10">
      <c r="C13" s="217">
        <v>5</v>
      </c>
      <c r="D13" s="217" t="s">
        <v>663</v>
      </c>
      <c r="E13" s="470">
        <v>0</v>
      </c>
      <c r="F13" s="470">
        <v>0</v>
      </c>
      <c r="G13" s="470">
        <v>0</v>
      </c>
      <c r="H13" s="470">
        <v>0</v>
      </c>
      <c r="I13" s="470">
        <v>0</v>
      </c>
      <c r="J13" s="471" t="s">
        <v>999</v>
      </c>
    </row>
    <row r="14" spans="3:10">
      <c r="C14" s="217">
        <v>6</v>
      </c>
      <c r="D14" s="217" t="s">
        <v>461</v>
      </c>
      <c r="E14" s="470">
        <v>11036611.594000001</v>
      </c>
      <c r="F14" s="470">
        <v>1322290.395</v>
      </c>
      <c r="G14" s="470">
        <v>5551891.5109999999</v>
      </c>
      <c r="H14" s="470">
        <v>286354.359</v>
      </c>
      <c r="I14" s="470">
        <v>2176746.3730000001</v>
      </c>
      <c r="J14" s="471">
        <v>0.37280000000000002</v>
      </c>
    </row>
    <row r="15" spans="3:10">
      <c r="C15" s="217">
        <v>7</v>
      </c>
      <c r="D15" s="217" t="s">
        <v>467</v>
      </c>
      <c r="E15" s="470">
        <v>30232384.048</v>
      </c>
      <c r="F15" s="470">
        <v>24019573.853</v>
      </c>
      <c r="G15" s="470">
        <v>19427748.032000002</v>
      </c>
      <c r="H15" s="470">
        <v>1986422.0419999999</v>
      </c>
      <c r="I15" s="470">
        <v>20219669.186999999</v>
      </c>
      <c r="J15" s="471">
        <v>0.94420000000000004</v>
      </c>
    </row>
    <row r="16" spans="3:10">
      <c r="C16" s="217">
        <v>8</v>
      </c>
      <c r="D16" s="217" t="s">
        <v>465</v>
      </c>
      <c r="E16" s="470">
        <v>47830522.145000003</v>
      </c>
      <c r="F16" s="470">
        <v>13177884.972999999</v>
      </c>
      <c r="G16" s="470">
        <v>45342239.376999997</v>
      </c>
      <c r="H16" s="470">
        <v>2288066.6719999998</v>
      </c>
      <c r="I16" s="470">
        <v>33405461.436000001</v>
      </c>
      <c r="J16" s="471">
        <v>0.70130000000000003</v>
      </c>
    </row>
    <row r="17" spans="3:10">
      <c r="C17" s="217">
        <v>9</v>
      </c>
      <c r="D17" s="217" t="s">
        <v>463</v>
      </c>
      <c r="E17" s="470">
        <v>66644820.365000002</v>
      </c>
      <c r="F17" s="470">
        <v>4650419.82</v>
      </c>
      <c r="G17" s="470">
        <v>65703967.295000002</v>
      </c>
      <c r="H17" s="470">
        <v>623350.22199999995</v>
      </c>
      <c r="I17" s="470">
        <v>42115383.333999999</v>
      </c>
      <c r="J17" s="471">
        <v>0.63500000000000001</v>
      </c>
    </row>
    <row r="18" spans="3:10">
      <c r="C18" s="217">
        <v>10</v>
      </c>
      <c r="D18" s="217" t="s">
        <v>469</v>
      </c>
      <c r="E18" s="470">
        <v>2719449.841</v>
      </c>
      <c r="F18" s="470">
        <v>35465.951000000001</v>
      </c>
      <c r="G18" s="470">
        <v>2623475.747</v>
      </c>
      <c r="H18" s="470">
        <v>3303.6640000000002</v>
      </c>
      <c r="I18" s="470">
        <v>2923268.3020000001</v>
      </c>
      <c r="J18" s="471">
        <v>1.1129</v>
      </c>
    </row>
    <row r="19" spans="3:10">
      <c r="C19" s="217">
        <v>11</v>
      </c>
      <c r="D19" s="217" t="s">
        <v>664</v>
      </c>
      <c r="E19" s="470">
        <v>1859748.443</v>
      </c>
      <c r="F19" s="470">
        <v>299731.70899999997</v>
      </c>
      <c r="G19" s="470">
        <v>454025.43900000001</v>
      </c>
      <c r="H19" s="470">
        <v>2799.0450000000001</v>
      </c>
      <c r="I19" s="470">
        <v>685236.72499999998</v>
      </c>
      <c r="J19" s="471">
        <v>1.5</v>
      </c>
    </row>
    <row r="20" spans="3:10">
      <c r="C20" s="217">
        <v>12</v>
      </c>
      <c r="D20" s="217" t="s">
        <v>665</v>
      </c>
      <c r="E20" s="470">
        <v>0</v>
      </c>
      <c r="F20" s="470">
        <v>0</v>
      </c>
      <c r="G20" s="470">
        <v>0</v>
      </c>
      <c r="H20" s="470">
        <v>0</v>
      </c>
      <c r="I20" s="470">
        <v>0</v>
      </c>
      <c r="J20" s="471" t="s">
        <v>999</v>
      </c>
    </row>
    <row r="21" spans="3:10" ht="21" customHeight="1">
      <c r="C21" s="217">
        <v>13</v>
      </c>
      <c r="D21" s="217" t="s">
        <v>666</v>
      </c>
      <c r="E21" s="470">
        <v>0</v>
      </c>
      <c r="F21" s="470">
        <v>0</v>
      </c>
      <c r="G21" s="470">
        <v>0</v>
      </c>
      <c r="H21" s="470">
        <v>0</v>
      </c>
      <c r="I21" s="470">
        <v>0</v>
      </c>
      <c r="J21" s="471" t="s">
        <v>999</v>
      </c>
    </row>
    <row r="22" spans="3:10">
      <c r="C22" s="217">
        <v>14</v>
      </c>
      <c r="D22" s="217" t="s">
        <v>667</v>
      </c>
      <c r="E22" s="470">
        <v>0</v>
      </c>
      <c r="F22" s="470">
        <v>0</v>
      </c>
      <c r="G22" s="470">
        <v>0</v>
      </c>
      <c r="H22" s="470">
        <v>0</v>
      </c>
      <c r="I22" s="470">
        <v>0</v>
      </c>
      <c r="J22" s="471" t="s">
        <v>999</v>
      </c>
    </row>
    <row r="23" spans="3:10">
      <c r="C23" s="217">
        <v>15</v>
      </c>
      <c r="D23" s="217" t="s">
        <v>193</v>
      </c>
      <c r="E23" s="470">
        <v>1051190.8970000001</v>
      </c>
      <c r="F23" s="470">
        <v>0</v>
      </c>
      <c r="G23" s="470">
        <v>1051190.8970000001</v>
      </c>
      <c r="H23" s="470">
        <v>0</v>
      </c>
      <c r="I23" s="470">
        <v>2549819.5189999999</v>
      </c>
      <c r="J23" s="471">
        <v>2.4256000000000002</v>
      </c>
    </row>
    <row r="24" spans="3:10" ht="19.5" thickBot="1">
      <c r="C24" s="218">
        <v>16</v>
      </c>
      <c r="D24" s="218" t="s">
        <v>668</v>
      </c>
      <c r="E24" s="470">
        <v>6298179.4890000001</v>
      </c>
      <c r="F24" s="470">
        <v>0</v>
      </c>
      <c r="G24" s="470">
        <v>6298179.4890000001</v>
      </c>
      <c r="H24" s="470">
        <v>0</v>
      </c>
      <c r="I24" s="470">
        <v>3052001.5049999999</v>
      </c>
      <c r="J24" s="471">
        <v>0.48459999999999998</v>
      </c>
    </row>
    <row r="25" spans="3:10" ht="19.5" thickBot="1">
      <c r="C25" s="219">
        <v>17</v>
      </c>
      <c r="D25" s="219" t="s">
        <v>669</v>
      </c>
      <c r="E25" s="496">
        <v>222945570.52000001</v>
      </c>
      <c r="F25" s="496">
        <v>43636565.586000003</v>
      </c>
      <c r="G25" s="496">
        <v>225633841.204</v>
      </c>
      <c r="H25" s="496">
        <v>5564768.392</v>
      </c>
      <c r="I25" s="496">
        <v>112782777.344</v>
      </c>
      <c r="J25" s="497">
        <v>0.48780000000000001</v>
      </c>
    </row>
    <row r="26" spans="3:10">
      <c r="C26" s="114"/>
    </row>
  </sheetData>
  <mergeCells count="3">
    <mergeCell ref="E6:F6"/>
    <mergeCell ref="G6:H6"/>
    <mergeCell ref="I6:J6"/>
  </mergeCells>
  <pageMargins left="0.70866141732283472" right="0.70866141732283472" top="0.74803149606299213" bottom="0.74803149606299213" header="0.31496062992125978" footer="0.31496062992125978"/>
  <pageSetup paperSize="9" scale="70" fitToHeight="0"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4:U26"/>
  <sheetViews>
    <sheetView showGridLines="0" zoomScale="90" zoomScaleNormal="90" workbookViewId="0">
      <selection activeCell="D1" sqref="D1"/>
    </sheetView>
  </sheetViews>
  <sheetFormatPr defaultColWidth="9.140625" defaultRowHeight="18.75"/>
  <cols>
    <col min="1" max="1" width="3.5703125" style="13" customWidth="1"/>
    <col min="2" max="2" width="9.140625" style="13" customWidth="1"/>
    <col min="3" max="3" width="2.7109375" style="13" customWidth="1"/>
    <col min="4" max="4" width="49" style="13" customWidth="1"/>
    <col min="5" max="5" width="12.140625" style="13" bestFit="1" customWidth="1"/>
    <col min="6" max="9" width="11.5703125" style="13" customWidth="1"/>
    <col min="10" max="11" width="12.140625" style="13" bestFit="1" customWidth="1"/>
    <col min="12" max="12" width="11.5703125" style="13" customWidth="1"/>
    <col min="13" max="14" width="12.140625" style="13" bestFit="1" customWidth="1"/>
    <col min="15" max="19" width="11.5703125" style="13" customWidth="1"/>
    <col min="20" max="20" width="13.140625" style="13" bestFit="1" customWidth="1"/>
    <col min="21" max="21" width="14.42578125" style="13" customWidth="1"/>
    <col min="22" max="22" width="9.140625" style="13" customWidth="1"/>
    <col min="23" max="16384" width="9.140625" style="13"/>
  </cols>
  <sheetData>
    <row r="4" spans="3:21" ht="21" customHeight="1">
      <c r="D4" s="40" t="s">
        <v>69</v>
      </c>
    </row>
    <row r="5" spans="3:21">
      <c r="D5" s="203" t="s">
        <v>955</v>
      </c>
    </row>
    <row r="7" spans="3:21" ht="16.5" customHeight="1">
      <c r="C7" s="220"/>
      <c r="D7" s="671" t="s">
        <v>658</v>
      </c>
      <c r="E7" s="672" t="s">
        <v>670</v>
      </c>
      <c r="F7" s="611"/>
      <c r="G7" s="611"/>
      <c r="H7" s="611"/>
      <c r="I7" s="611"/>
      <c r="J7" s="611"/>
      <c r="K7" s="611"/>
      <c r="L7" s="611"/>
      <c r="M7" s="611"/>
      <c r="N7" s="611"/>
      <c r="O7" s="611"/>
      <c r="P7" s="611"/>
      <c r="Q7" s="611"/>
      <c r="R7" s="611"/>
      <c r="S7" s="611"/>
      <c r="T7" s="673" t="s">
        <v>130</v>
      </c>
      <c r="U7" s="673" t="s">
        <v>671</v>
      </c>
    </row>
    <row r="8" spans="3:21" ht="16.149999999999999" customHeight="1" thickBot="1">
      <c r="C8" s="221"/>
      <c r="D8" s="611"/>
      <c r="E8" s="222">
        <v>0</v>
      </c>
      <c r="F8" s="222">
        <v>0.02</v>
      </c>
      <c r="G8" s="222">
        <v>0.04</v>
      </c>
      <c r="H8" s="222">
        <v>0.1</v>
      </c>
      <c r="I8" s="222">
        <v>0.2</v>
      </c>
      <c r="J8" s="222">
        <v>0.35</v>
      </c>
      <c r="K8" s="222">
        <v>0.5</v>
      </c>
      <c r="L8" s="222">
        <v>0.7</v>
      </c>
      <c r="M8" s="222">
        <v>0.75</v>
      </c>
      <c r="N8" s="222">
        <v>1</v>
      </c>
      <c r="O8" s="222">
        <v>1.5</v>
      </c>
      <c r="P8" s="222">
        <v>2.5</v>
      </c>
      <c r="Q8" s="222">
        <v>3.7</v>
      </c>
      <c r="R8" s="222">
        <v>12.5</v>
      </c>
      <c r="S8" s="223" t="s">
        <v>672</v>
      </c>
      <c r="T8" s="634"/>
      <c r="U8" s="634"/>
    </row>
    <row r="9" spans="3:21" ht="16.149999999999999" customHeight="1" thickBot="1">
      <c r="C9" s="215"/>
      <c r="D9" s="614"/>
      <c r="E9" s="224" t="s">
        <v>94</v>
      </c>
      <c r="F9" s="224" t="s">
        <v>95</v>
      </c>
      <c r="G9" s="224" t="s">
        <v>96</v>
      </c>
      <c r="H9" s="224" t="s">
        <v>131</v>
      </c>
      <c r="I9" s="224" t="s">
        <v>132</v>
      </c>
      <c r="J9" s="224" t="s">
        <v>190</v>
      </c>
      <c r="K9" s="224" t="s">
        <v>191</v>
      </c>
      <c r="L9" s="224" t="s">
        <v>192</v>
      </c>
      <c r="M9" s="224" t="s">
        <v>328</v>
      </c>
      <c r="N9" s="224" t="s">
        <v>329</v>
      </c>
      <c r="O9" s="224" t="s">
        <v>330</v>
      </c>
      <c r="P9" s="224" t="s">
        <v>331</v>
      </c>
      <c r="Q9" s="224" t="s">
        <v>332</v>
      </c>
      <c r="R9" s="224" t="s">
        <v>550</v>
      </c>
      <c r="S9" s="225" t="s">
        <v>551</v>
      </c>
      <c r="T9" s="225" t="s">
        <v>673</v>
      </c>
      <c r="U9" s="225" t="s">
        <v>674</v>
      </c>
    </row>
    <row r="10" spans="3:21" ht="19.5" thickTop="1">
      <c r="C10" s="226">
        <v>1</v>
      </c>
      <c r="D10" s="227" t="s">
        <v>659</v>
      </c>
      <c r="E10" s="470">
        <v>69908407.671000004</v>
      </c>
      <c r="F10" s="470">
        <v>0</v>
      </c>
      <c r="G10" s="470">
        <v>0</v>
      </c>
      <c r="H10" s="470">
        <v>0</v>
      </c>
      <c r="I10" s="470">
        <v>1302606.8570000001</v>
      </c>
      <c r="J10" s="498">
        <v>0</v>
      </c>
      <c r="K10" s="498">
        <v>0</v>
      </c>
      <c r="L10" s="470">
        <v>0</v>
      </c>
      <c r="M10" s="470">
        <v>0</v>
      </c>
      <c r="N10" s="470">
        <v>0</v>
      </c>
      <c r="O10" s="470">
        <v>0</v>
      </c>
      <c r="P10" s="470">
        <v>2117840.9989999998</v>
      </c>
      <c r="Q10" s="498">
        <v>0</v>
      </c>
      <c r="R10" s="498">
        <v>0</v>
      </c>
      <c r="S10" s="470">
        <v>0</v>
      </c>
      <c r="T10" s="470">
        <v>73328855.526999995</v>
      </c>
      <c r="U10" s="470">
        <v>72026248.670000002</v>
      </c>
    </row>
    <row r="11" spans="3:21">
      <c r="C11" s="228">
        <v>2</v>
      </c>
      <c r="D11" s="217" t="s">
        <v>660</v>
      </c>
      <c r="E11" s="470">
        <v>0</v>
      </c>
      <c r="F11" s="470">
        <v>0</v>
      </c>
      <c r="G11" s="470">
        <v>0</v>
      </c>
      <c r="H11" s="470">
        <v>0</v>
      </c>
      <c r="I11" s="470">
        <v>476828.17200000002</v>
      </c>
      <c r="J11" s="499">
        <v>0</v>
      </c>
      <c r="K11" s="499">
        <v>0</v>
      </c>
      <c r="L11" s="470">
        <v>0</v>
      </c>
      <c r="M11" s="470">
        <v>0</v>
      </c>
      <c r="N11" s="470">
        <v>0</v>
      </c>
      <c r="O11" s="470">
        <v>0</v>
      </c>
      <c r="P11" s="470">
        <v>0</v>
      </c>
      <c r="Q11" s="499">
        <v>0</v>
      </c>
      <c r="R11" s="499">
        <v>0</v>
      </c>
      <c r="S11" s="470">
        <v>0</v>
      </c>
      <c r="T11" s="470">
        <v>476828.17200000002</v>
      </c>
      <c r="U11" s="470">
        <v>476828.17200000002</v>
      </c>
    </row>
    <row r="12" spans="3:21">
      <c r="C12" s="228">
        <v>3</v>
      </c>
      <c r="D12" s="217" t="s">
        <v>661</v>
      </c>
      <c r="E12" s="470">
        <v>0</v>
      </c>
      <c r="F12" s="470">
        <v>0</v>
      </c>
      <c r="G12" s="470">
        <v>0</v>
      </c>
      <c r="H12" s="470">
        <v>0</v>
      </c>
      <c r="I12" s="470">
        <v>0</v>
      </c>
      <c r="J12" s="499">
        <v>0</v>
      </c>
      <c r="K12" s="499">
        <v>21662.280999999999</v>
      </c>
      <c r="L12" s="470">
        <v>0</v>
      </c>
      <c r="M12" s="470">
        <v>0</v>
      </c>
      <c r="N12" s="470">
        <v>0</v>
      </c>
      <c r="O12" s="470">
        <v>0</v>
      </c>
      <c r="P12" s="470">
        <v>0</v>
      </c>
      <c r="Q12" s="499">
        <v>0</v>
      </c>
      <c r="R12" s="499">
        <v>0</v>
      </c>
      <c r="S12" s="470">
        <v>0</v>
      </c>
      <c r="T12" s="470">
        <v>21662.280999999999</v>
      </c>
      <c r="U12" s="470">
        <v>21662.280999999999</v>
      </c>
    </row>
    <row r="13" spans="3:21">
      <c r="C13" s="228">
        <v>4</v>
      </c>
      <c r="D13" s="217" t="s">
        <v>662</v>
      </c>
      <c r="E13" s="470">
        <v>5728249.824</v>
      </c>
      <c r="F13" s="470">
        <v>0</v>
      </c>
      <c r="G13" s="470">
        <v>0</v>
      </c>
      <c r="H13" s="470">
        <v>0</v>
      </c>
      <c r="I13" s="470">
        <v>0</v>
      </c>
      <c r="J13" s="499">
        <v>0</v>
      </c>
      <c r="K13" s="499">
        <v>0</v>
      </c>
      <c r="L13" s="470">
        <v>0</v>
      </c>
      <c r="M13" s="470">
        <v>0</v>
      </c>
      <c r="N13" s="470">
        <v>0</v>
      </c>
      <c r="O13" s="470">
        <v>0</v>
      </c>
      <c r="P13" s="470">
        <v>0</v>
      </c>
      <c r="Q13" s="499">
        <v>0</v>
      </c>
      <c r="R13" s="499">
        <v>0</v>
      </c>
      <c r="S13" s="470">
        <v>0</v>
      </c>
      <c r="T13" s="470">
        <v>5728249.824</v>
      </c>
      <c r="U13" s="470">
        <v>5728249.824</v>
      </c>
    </row>
    <row r="14" spans="3:21">
      <c r="C14" s="228">
        <v>5</v>
      </c>
      <c r="D14" s="217" t="s">
        <v>663</v>
      </c>
      <c r="E14" s="470">
        <v>0</v>
      </c>
      <c r="F14" s="470">
        <v>0</v>
      </c>
      <c r="G14" s="470">
        <v>0</v>
      </c>
      <c r="H14" s="470">
        <v>0</v>
      </c>
      <c r="I14" s="470">
        <v>0</v>
      </c>
      <c r="J14" s="499">
        <v>0</v>
      </c>
      <c r="K14" s="499">
        <v>0</v>
      </c>
      <c r="L14" s="470">
        <v>0</v>
      </c>
      <c r="M14" s="470">
        <v>0</v>
      </c>
      <c r="N14" s="470">
        <v>0</v>
      </c>
      <c r="O14" s="470">
        <v>0</v>
      </c>
      <c r="P14" s="470">
        <v>0</v>
      </c>
      <c r="Q14" s="499">
        <v>0</v>
      </c>
      <c r="R14" s="499">
        <v>0</v>
      </c>
      <c r="S14" s="470">
        <v>0</v>
      </c>
      <c r="T14" s="470">
        <v>0</v>
      </c>
      <c r="U14" s="470">
        <v>0</v>
      </c>
    </row>
    <row r="15" spans="3:21">
      <c r="C15" s="228">
        <v>6</v>
      </c>
      <c r="D15" s="217" t="s">
        <v>461</v>
      </c>
      <c r="E15" s="470">
        <v>0</v>
      </c>
      <c r="F15" s="470">
        <v>101358.93</v>
      </c>
      <c r="G15" s="470">
        <v>0</v>
      </c>
      <c r="H15" s="470">
        <v>0</v>
      </c>
      <c r="I15" s="470">
        <v>2343984.0410000002</v>
      </c>
      <c r="J15" s="499">
        <v>0</v>
      </c>
      <c r="K15" s="499">
        <v>3373961.0269999998</v>
      </c>
      <c r="L15" s="470">
        <v>0</v>
      </c>
      <c r="M15" s="470">
        <v>0</v>
      </c>
      <c r="N15" s="470">
        <v>18941.873</v>
      </c>
      <c r="O15" s="470">
        <v>0</v>
      </c>
      <c r="P15" s="470">
        <v>0</v>
      </c>
      <c r="Q15" s="499">
        <v>0</v>
      </c>
      <c r="R15" s="499">
        <v>0</v>
      </c>
      <c r="S15" s="470">
        <v>0</v>
      </c>
      <c r="T15" s="470">
        <v>5838245.8710000003</v>
      </c>
      <c r="U15" s="470">
        <v>397727.79</v>
      </c>
    </row>
    <row r="16" spans="3:21">
      <c r="C16" s="228">
        <v>7</v>
      </c>
      <c r="D16" s="217" t="s">
        <v>467</v>
      </c>
      <c r="E16" s="470">
        <v>0</v>
      </c>
      <c r="F16" s="470">
        <v>0</v>
      </c>
      <c r="G16" s="470">
        <v>0</v>
      </c>
      <c r="H16" s="470">
        <v>0</v>
      </c>
      <c r="I16" s="470">
        <v>114001.961</v>
      </c>
      <c r="J16" s="499">
        <v>0</v>
      </c>
      <c r="K16" s="499">
        <v>21589.198</v>
      </c>
      <c r="L16" s="470">
        <v>0</v>
      </c>
      <c r="M16" s="470">
        <v>0</v>
      </c>
      <c r="N16" s="470">
        <v>21269217.254999999</v>
      </c>
      <c r="O16" s="470">
        <v>9361.66</v>
      </c>
      <c r="P16" s="470">
        <v>0</v>
      </c>
      <c r="Q16" s="499">
        <v>0</v>
      </c>
      <c r="R16" s="499">
        <v>0</v>
      </c>
      <c r="S16" s="470">
        <v>0</v>
      </c>
      <c r="T16" s="470">
        <v>21414170.074000001</v>
      </c>
      <c r="U16" s="470">
        <v>20903052.294</v>
      </c>
    </row>
    <row r="17" spans="3:21">
      <c r="C17" s="226">
        <v>8</v>
      </c>
      <c r="D17" s="227" t="s">
        <v>465</v>
      </c>
      <c r="E17" s="470">
        <v>0</v>
      </c>
      <c r="F17" s="470">
        <v>0</v>
      </c>
      <c r="G17" s="470">
        <v>0</v>
      </c>
      <c r="H17" s="470">
        <v>0</v>
      </c>
      <c r="I17" s="470">
        <v>0</v>
      </c>
      <c r="J17" s="498">
        <v>0</v>
      </c>
      <c r="K17" s="498">
        <v>0</v>
      </c>
      <c r="L17" s="470">
        <v>0</v>
      </c>
      <c r="M17" s="470">
        <v>47630306.050999999</v>
      </c>
      <c r="N17" s="470">
        <v>0</v>
      </c>
      <c r="O17" s="470">
        <v>0</v>
      </c>
      <c r="P17" s="470">
        <v>0</v>
      </c>
      <c r="Q17" s="498">
        <v>0</v>
      </c>
      <c r="R17" s="498">
        <v>0</v>
      </c>
      <c r="S17" s="470">
        <v>0</v>
      </c>
      <c r="T17" s="470">
        <v>47630306.050999999</v>
      </c>
      <c r="U17" s="470">
        <v>47630306.050999999</v>
      </c>
    </row>
    <row r="18" spans="3:21">
      <c r="C18" s="228">
        <v>9</v>
      </c>
      <c r="D18" s="217" t="s">
        <v>463</v>
      </c>
      <c r="E18" s="470">
        <v>0</v>
      </c>
      <c r="F18" s="470">
        <v>0</v>
      </c>
      <c r="G18" s="470">
        <v>0</v>
      </c>
      <c r="H18" s="470">
        <v>0</v>
      </c>
      <c r="I18" s="470">
        <v>0</v>
      </c>
      <c r="J18" s="499">
        <v>31459989.223999999</v>
      </c>
      <c r="K18" s="499">
        <v>11650955.993000001</v>
      </c>
      <c r="L18" s="470">
        <v>0</v>
      </c>
      <c r="M18" s="470">
        <v>0</v>
      </c>
      <c r="N18" s="470">
        <v>15937230.768999999</v>
      </c>
      <c r="O18" s="470">
        <v>7279141.5310000004</v>
      </c>
      <c r="P18" s="470">
        <v>0</v>
      </c>
      <c r="Q18" s="499">
        <v>0</v>
      </c>
      <c r="R18" s="499">
        <v>0</v>
      </c>
      <c r="S18" s="470">
        <v>0</v>
      </c>
      <c r="T18" s="470">
        <v>66327317.516999997</v>
      </c>
      <c r="U18" s="470">
        <v>65404399.226000004</v>
      </c>
    </row>
    <row r="19" spans="3:21">
      <c r="C19" s="228">
        <v>10</v>
      </c>
      <c r="D19" s="217" t="s">
        <v>469</v>
      </c>
      <c r="E19" s="470">
        <v>0</v>
      </c>
      <c r="F19" s="470">
        <v>0</v>
      </c>
      <c r="G19" s="470">
        <v>0</v>
      </c>
      <c r="H19" s="470">
        <v>0</v>
      </c>
      <c r="I19" s="470">
        <v>0</v>
      </c>
      <c r="J19" s="499">
        <v>0</v>
      </c>
      <c r="K19" s="499">
        <v>0</v>
      </c>
      <c r="L19" s="470">
        <v>0</v>
      </c>
      <c r="M19" s="470">
        <v>0</v>
      </c>
      <c r="N19" s="470">
        <v>2033801.629</v>
      </c>
      <c r="O19" s="470">
        <v>592977.78200000001</v>
      </c>
      <c r="P19" s="470">
        <v>0</v>
      </c>
      <c r="Q19" s="499">
        <v>0</v>
      </c>
      <c r="R19" s="499">
        <v>0</v>
      </c>
      <c r="S19" s="470">
        <v>0</v>
      </c>
      <c r="T19" s="470">
        <v>2626779.4109999998</v>
      </c>
      <c r="U19" s="470">
        <v>2626779.4109999998</v>
      </c>
    </row>
    <row r="20" spans="3:21">
      <c r="C20" s="228">
        <v>11</v>
      </c>
      <c r="D20" s="217" t="s">
        <v>664</v>
      </c>
      <c r="E20" s="470">
        <v>0</v>
      </c>
      <c r="F20" s="470">
        <v>0</v>
      </c>
      <c r="G20" s="470">
        <v>0</v>
      </c>
      <c r="H20" s="470">
        <v>0</v>
      </c>
      <c r="I20" s="470">
        <v>0</v>
      </c>
      <c r="J20" s="499">
        <v>0</v>
      </c>
      <c r="K20" s="499">
        <v>0</v>
      </c>
      <c r="L20" s="470">
        <v>0</v>
      </c>
      <c r="M20" s="470">
        <v>0</v>
      </c>
      <c r="N20" s="470">
        <v>0</v>
      </c>
      <c r="O20" s="470">
        <v>456824.484</v>
      </c>
      <c r="P20" s="470">
        <v>0</v>
      </c>
      <c r="Q20" s="499">
        <v>0</v>
      </c>
      <c r="R20" s="499">
        <v>0</v>
      </c>
      <c r="S20" s="470">
        <v>0</v>
      </c>
      <c r="T20" s="470">
        <v>456824.484</v>
      </c>
      <c r="U20" s="470">
        <v>456824.484</v>
      </c>
    </row>
    <row r="21" spans="3:21">
      <c r="C21" s="228">
        <v>12</v>
      </c>
      <c r="D21" s="217" t="s">
        <v>665</v>
      </c>
      <c r="E21" s="470">
        <v>0</v>
      </c>
      <c r="F21" s="470">
        <v>0</v>
      </c>
      <c r="G21" s="470">
        <v>0</v>
      </c>
      <c r="H21" s="470">
        <v>0</v>
      </c>
      <c r="I21" s="470">
        <v>0</v>
      </c>
      <c r="J21" s="499">
        <v>0</v>
      </c>
      <c r="K21" s="499">
        <v>0</v>
      </c>
      <c r="L21" s="470">
        <v>0</v>
      </c>
      <c r="M21" s="470">
        <v>0</v>
      </c>
      <c r="N21" s="470">
        <v>0</v>
      </c>
      <c r="O21" s="470">
        <v>0</v>
      </c>
      <c r="P21" s="470">
        <v>0</v>
      </c>
      <c r="Q21" s="499">
        <v>0</v>
      </c>
      <c r="R21" s="499">
        <v>0</v>
      </c>
      <c r="S21" s="470">
        <v>0</v>
      </c>
      <c r="T21" s="470">
        <v>0</v>
      </c>
      <c r="U21" s="470">
        <v>0</v>
      </c>
    </row>
    <row r="22" spans="3:21" ht="25.5">
      <c r="C22" s="228">
        <v>13</v>
      </c>
      <c r="D22" s="217" t="s">
        <v>666</v>
      </c>
      <c r="E22" s="470">
        <v>0</v>
      </c>
      <c r="F22" s="470">
        <v>0</v>
      </c>
      <c r="G22" s="470">
        <v>0</v>
      </c>
      <c r="H22" s="470">
        <v>0</v>
      </c>
      <c r="I22" s="470">
        <v>0</v>
      </c>
      <c r="J22" s="499">
        <v>0</v>
      </c>
      <c r="K22" s="499">
        <v>0</v>
      </c>
      <c r="L22" s="470">
        <v>0</v>
      </c>
      <c r="M22" s="470">
        <v>0</v>
      </c>
      <c r="N22" s="470">
        <v>0</v>
      </c>
      <c r="O22" s="470">
        <v>0</v>
      </c>
      <c r="P22" s="470">
        <v>0</v>
      </c>
      <c r="Q22" s="499">
        <v>0</v>
      </c>
      <c r="R22" s="499">
        <v>0</v>
      </c>
      <c r="S22" s="470">
        <v>0</v>
      </c>
      <c r="T22" s="470">
        <v>0</v>
      </c>
      <c r="U22" s="470">
        <v>0</v>
      </c>
    </row>
    <row r="23" spans="3:21" ht="25.5">
      <c r="C23" s="228">
        <v>14</v>
      </c>
      <c r="D23" s="217" t="s">
        <v>675</v>
      </c>
      <c r="E23" s="470">
        <v>0</v>
      </c>
      <c r="F23" s="470">
        <v>0</v>
      </c>
      <c r="G23" s="470">
        <v>0</v>
      </c>
      <c r="H23" s="470">
        <v>0</v>
      </c>
      <c r="I23" s="470">
        <v>0</v>
      </c>
      <c r="J23" s="499">
        <v>0</v>
      </c>
      <c r="K23" s="499">
        <v>0</v>
      </c>
      <c r="L23" s="470">
        <v>0</v>
      </c>
      <c r="M23" s="470">
        <v>0</v>
      </c>
      <c r="N23" s="470">
        <v>0</v>
      </c>
      <c r="O23" s="470">
        <v>0</v>
      </c>
      <c r="P23" s="470">
        <v>0</v>
      </c>
      <c r="Q23" s="499">
        <v>0</v>
      </c>
      <c r="R23" s="499">
        <v>0</v>
      </c>
      <c r="S23" s="470">
        <v>0</v>
      </c>
      <c r="T23" s="470">
        <v>0</v>
      </c>
      <c r="U23" s="470">
        <v>0</v>
      </c>
    </row>
    <row r="24" spans="3:21">
      <c r="C24" s="226">
        <v>15</v>
      </c>
      <c r="D24" s="227" t="s">
        <v>193</v>
      </c>
      <c r="E24" s="470">
        <v>0</v>
      </c>
      <c r="F24" s="470">
        <v>0</v>
      </c>
      <c r="G24" s="470">
        <v>0</v>
      </c>
      <c r="H24" s="470">
        <v>0</v>
      </c>
      <c r="I24" s="470">
        <v>0</v>
      </c>
      <c r="J24" s="498">
        <v>0</v>
      </c>
      <c r="K24" s="498">
        <v>0</v>
      </c>
      <c r="L24" s="470">
        <v>0</v>
      </c>
      <c r="M24" s="470">
        <v>0</v>
      </c>
      <c r="N24" s="470">
        <v>52105.148999999998</v>
      </c>
      <c r="O24" s="470">
        <v>0</v>
      </c>
      <c r="P24" s="470">
        <v>999085.74800000002</v>
      </c>
      <c r="Q24" s="498">
        <v>0</v>
      </c>
      <c r="R24" s="498">
        <v>0</v>
      </c>
      <c r="S24" s="470">
        <v>0</v>
      </c>
      <c r="T24" s="470">
        <v>1051190.8970000001</v>
      </c>
      <c r="U24" s="470">
        <v>1051190.8970000001</v>
      </c>
    </row>
    <row r="25" spans="3:21" ht="19.5" thickBot="1">
      <c r="C25" s="228">
        <v>16</v>
      </c>
      <c r="D25" s="217" t="s">
        <v>668</v>
      </c>
      <c r="E25" s="470">
        <v>3220352.3509999998</v>
      </c>
      <c r="F25" s="470">
        <v>0</v>
      </c>
      <c r="G25" s="470">
        <v>0</v>
      </c>
      <c r="H25" s="470">
        <v>0</v>
      </c>
      <c r="I25" s="470">
        <v>32282.041000000001</v>
      </c>
      <c r="J25" s="499">
        <v>0</v>
      </c>
      <c r="K25" s="499">
        <v>0</v>
      </c>
      <c r="L25" s="470">
        <v>0</v>
      </c>
      <c r="M25" s="470">
        <v>0</v>
      </c>
      <c r="N25" s="470">
        <v>3045545.0970000001</v>
      </c>
      <c r="O25" s="470">
        <v>0</v>
      </c>
      <c r="P25" s="470">
        <v>0</v>
      </c>
      <c r="Q25" s="499">
        <v>0</v>
      </c>
      <c r="R25" s="499">
        <v>0</v>
      </c>
      <c r="S25" s="470">
        <v>0</v>
      </c>
      <c r="T25" s="470">
        <v>6298179.4890000001</v>
      </c>
      <c r="U25" s="470">
        <v>6298179.4890000001</v>
      </c>
    </row>
    <row r="26" spans="3:21" ht="19.5" thickBot="1">
      <c r="C26" s="229">
        <v>17</v>
      </c>
      <c r="D26" s="219" t="s">
        <v>669</v>
      </c>
      <c r="E26" s="496">
        <v>78857009.846000001</v>
      </c>
      <c r="F26" s="496">
        <v>101358.93</v>
      </c>
      <c r="G26" s="496">
        <v>0</v>
      </c>
      <c r="H26" s="496">
        <v>0</v>
      </c>
      <c r="I26" s="496">
        <v>4269703.0719999997</v>
      </c>
      <c r="J26" s="496">
        <v>31459989.223999999</v>
      </c>
      <c r="K26" s="500">
        <v>15068168.498</v>
      </c>
      <c r="L26" s="500">
        <v>0</v>
      </c>
      <c r="M26" s="496">
        <v>47630306.050999999</v>
      </c>
      <c r="N26" s="496">
        <v>42356841.772</v>
      </c>
      <c r="O26" s="496">
        <v>8338305.4570000004</v>
      </c>
      <c r="P26" s="496">
        <v>3116926.747</v>
      </c>
      <c r="Q26" s="496">
        <v>0</v>
      </c>
      <c r="R26" s="496">
        <v>0</v>
      </c>
      <c r="S26" s="500">
        <v>0</v>
      </c>
      <c r="T26" s="500">
        <v>231198609.597</v>
      </c>
      <c r="U26" s="496">
        <v>223021448.58900005</v>
      </c>
    </row>
  </sheetData>
  <mergeCells count="4">
    <mergeCell ref="D7:D9"/>
    <mergeCell ref="E7:S7"/>
    <mergeCell ref="T7:T8"/>
    <mergeCell ref="U7:U8"/>
  </mergeCells>
  <pageMargins left="0.70866141732283472" right="0.70866141732283472" top="0.74803149606299213" bottom="0.74803149606299213" header="0.31496062992125978" footer="0.31496062992125978"/>
  <pageSetup paperSize="9" scale="48" orientation="landscape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3:M40"/>
  <sheetViews>
    <sheetView showGridLines="0" zoomScale="80" zoomScaleNormal="80" zoomScalePageLayoutView="90" workbookViewId="0">
      <selection activeCell="D1" sqref="D1"/>
    </sheetView>
  </sheetViews>
  <sheetFormatPr defaultColWidth="9.140625" defaultRowHeight="18.75"/>
  <cols>
    <col min="1" max="1" width="3.5703125" style="13" customWidth="1"/>
    <col min="2" max="2" width="9.140625" style="13" customWidth="1"/>
    <col min="3" max="3" width="5.140625" style="56" customWidth="1"/>
    <col min="4" max="4" width="64.42578125" style="13" customWidth="1"/>
    <col min="5" max="12" width="19.7109375" style="13" customWidth="1"/>
    <col min="13" max="13" width="9.140625" style="13" customWidth="1"/>
    <col min="14" max="16384" width="9.140625" style="13"/>
  </cols>
  <sheetData>
    <row r="3" spans="3:13" ht="21" customHeight="1">
      <c r="C3" s="230" t="s">
        <v>71</v>
      </c>
      <c r="D3" s="56"/>
    </row>
    <row r="4" spans="3:13" ht="17.45" customHeight="1">
      <c r="C4" s="203" t="s">
        <v>955</v>
      </c>
      <c r="D4" s="203"/>
    </row>
    <row r="5" spans="3:13">
      <c r="C5" s="199"/>
      <c r="D5" s="198"/>
      <c r="E5" s="231"/>
      <c r="F5" s="231"/>
      <c r="G5" s="231"/>
      <c r="H5" s="231"/>
      <c r="I5" s="231"/>
      <c r="J5" s="231"/>
      <c r="K5" s="231"/>
      <c r="L5" s="231"/>
      <c r="M5" s="185"/>
    </row>
    <row r="6" spans="3:13" ht="16.149999999999999" customHeight="1" thickBot="1">
      <c r="C6" s="67"/>
      <c r="D6" s="67"/>
      <c r="E6" s="204" t="s">
        <v>94</v>
      </c>
      <c r="F6" s="204" t="s">
        <v>95</v>
      </c>
      <c r="G6" s="204" t="s">
        <v>96</v>
      </c>
      <c r="H6" s="204" t="s">
        <v>131</v>
      </c>
      <c r="I6" s="204" t="s">
        <v>132</v>
      </c>
      <c r="J6" s="204" t="s">
        <v>190</v>
      </c>
      <c r="K6" s="204" t="s">
        <v>191</v>
      </c>
      <c r="L6" s="204" t="s">
        <v>192</v>
      </c>
      <c r="M6" s="232"/>
    </row>
    <row r="7" spans="3:13" ht="61.5" customHeight="1" thickBot="1">
      <c r="C7" s="233"/>
      <c r="D7" s="233"/>
      <c r="E7" s="84" t="s">
        <v>679</v>
      </c>
      <c r="F7" s="84" t="s">
        <v>680</v>
      </c>
      <c r="G7" s="84" t="s">
        <v>681</v>
      </c>
      <c r="H7" s="84" t="s">
        <v>682</v>
      </c>
      <c r="I7" s="84" t="s">
        <v>683</v>
      </c>
      <c r="J7" s="84" t="s">
        <v>684</v>
      </c>
      <c r="K7" s="84" t="s">
        <v>189</v>
      </c>
      <c r="L7" s="84" t="s">
        <v>685</v>
      </c>
      <c r="M7" s="232"/>
    </row>
    <row r="8" spans="3:13" ht="19.5" thickTop="1">
      <c r="C8" s="234" t="s">
        <v>448</v>
      </c>
      <c r="D8" s="235" t="s">
        <v>686</v>
      </c>
      <c r="E8" s="470">
        <v>0</v>
      </c>
      <c r="F8" s="470">
        <v>0</v>
      </c>
      <c r="G8" s="501"/>
      <c r="H8" s="236">
        <v>1.4</v>
      </c>
      <c r="I8" s="470">
        <v>0</v>
      </c>
      <c r="J8" s="470">
        <v>0</v>
      </c>
      <c r="K8" s="470">
        <v>0</v>
      </c>
      <c r="L8" s="502">
        <v>0</v>
      </c>
      <c r="M8" s="232"/>
    </row>
    <row r="9" spans="3:13" ht="25.5">
      <c r="C9" s="228" t="s">
        <v>450</v>
      </c>
      <c r="D9" s="237" t="s">
        <v>687</v>
      </c>
      <c r="E9" s="462">
        <v>0</v>
      </c>
      <c r="F9" s="462">
        <v>0</v>
      </c>
      <c r="G9" s="464"/>
      <c r="H9" s="236">
        <v>1.4</v>
      </c>
      <c r="I9" s="462">
        <v>0</v>
      </c>
      <c r="J9" s="462">
        <v>0</v>
      </c>
      <c r="K9" s="462">
        <v>0</v>
      </c>
      <c r="L9" s="503">
        <v>0</v>
      </c>
      <c r="M9" s="232"/>
    </row>
    <row r="10" spans="3:13">
      <c r="C10" s="228">
        <v>1</v>
      </c>
      <c r="D10" s="237" t="s">
        <v>688</v>
      </c>
      <c r="E10" s="462">
        <v>1312223.6850000001</v>
      </c>
      <c r="F10" s="462">
        <v>2116415.7519999999</v>
      </c>
      <c r="G10" s="464"/>
      <c r="H10" s="236">
        <v>1.4</v>
      </c>
      <c r="I10" s="462">
        <v>4800095.2130000005</v>
      </c>
      <c r="J10" s="462">
        <v>4800095.2130000005</v>
      </c>
      <c r="K10" s="462">
        <v>4800095.2130000005</v>
      </c>
      <c r="L10" s="503">
        <v>3138413.8849999998</v>
      </c>
      <c r="M10" s="232"/>
    </row>
    <row r="11" spans="3:13">
      <c r="C11" s="228">
        <v>2</v>
      </c>
      <c r="D11" s="237" t="s">
        <v>689</v>
      </c>
      <c r="E11" s="464"/>
      <c r="F11" s="464"/>
      <c r="G11" s="462">
        <v>0</v>
      </c>
      <c r="H11" s="462">
        <v>0</v>
      </c>
      <c r="I11" s="462">
        <v>0</v>
      </c>
      <c r="J11" s="462">
        <v>0</v>
      </c>
      <c r="K11" s="462">
        <v>0</v>
      </c>
      <c r="L11" s="503">
        <v>0</v>
      </c>
      <c r="M11" s="232"/>
    </row>
    <row r="12" spans="3:13" ht="25.5">
      <c r="C12" s="228" t="s">
        <v>326</v>
      </c>
      <c r="D12" s="237" t="s">
        <v>690</v>
      </c>
      <c r="E12" s="464"/>
      <c r="F12" s="464"/>
      <c r="G12" s="462">
        <v>0</v>
      </c>
      <c r="H12" s="238"/>
      <c r="I12" s="462">
        <v>0</v>
      </c>
      <c r="J12" s="462">
        <v>0</v>
      </c>
      <c r="K12" s="462">
        <v>0</v>
      </c>
      <c r="L12" s="503">
        <v>0</v>
      </c>
      <c r="M12" s="232"/>
    </row>
    <row r="13" spans="3:13" ht="25.5">
      <c r="C13" s="228" t="s">
        <v>691</v>
      </c>
      <c r="D13" s="237" t="s">
        <v>692</v>
      </c>
      <c r="E13" s="464"/>
      <c r="F13" s="464"/>
      <c r="G13" s="462">
        <v>0</v>
      </c>
      <c r="H13" s="238"/>
      <c r="I13" s="462">
        <v>0</v>
      </c>
      <c r="J13" s="462">
        <v>0</v>
      </c>
      <c r="K13" s="462">
        <v>0</v>
      </c>
      <c r="L13" s="503">
        <v>0</v>
      </c>
      <c r="M13" s="232"/>
    </row>
    <row r="14" spans="3:13" ht="25.5">
      <c r="C14" s="228" t="s">
        <v>693</v>
      </c>
      <c r="D14" s="237" t="s">
        <v>694</v>
      </c>
      <c r="E14" s="464"/>
      <c r="F14" s="464"/>
      <c r="G14" s="462">
        <v>0</v>
      </c>
      <c r="H14" s="238"/>
      <c r="I14" s="462">
        <v>0</v>
      </c>
      <c r="J14" s="462">
        <v>0</v>
      </c>
      <c r="K14" s="462">
        <v>0</v>
      </c>
      <c r="L14" s="503">
        <v>0</v>
      </c>
      <c r="M14" s="232"/>
    </row>
    <row r="15" spans="3:13" ht="25.5">
      <c r="C15" s="228">
        <v>3</v>
      </c>
      <c r="D15" s="237" t="s">
        <v>695</v>
      </c>
      <c r="E15" s="238"/>
      <c r="F15" s="238"/>
      <c r="G15" s="238"/>
      <c r="H15" s="238"/>
      <c r="I15" s="462">
        <v>0</v>
      </c>
      <c r="J15" s="462">
        <v>0</v>
      </c>
      <c r="K15" s="462">
        <v>0</v>
      </c>
      <c r="L15" s="503">
        <v>0</v>
      </c>
      <c r="M15" s="232"/>
    </row>
    <row r="16" spans="3:13" ht="25.5">
      <c r="C16" s="228">
        <v>4</v>
      </c>
      <c r="D16" s="237" t="s">
        <v>696</v>
      </c>
      <c r="E16" s="238"/>
      <c r="F16" s="238"/>
      <c r="G16" s="238"/>
      <c r="H16" s="238"/>
      <c r="I16" s="462">
        <v>3929715.2829999998</v>
      </c>
      <c r="J16" s="462">
        <v>77965.684999999998</v>
      </c>
      <c r="K16" s="462">
        <v>77965.684999999998</v>
      </c>
      <c r="L16" s="503">
        <v>15593.137000000001</v>
      </c>
      <c r="M16" s="232"/>
    </row>
    <row r="17" spans="3:13" ht="19.5" thickBot="1">
      <c r="C17" s="239">
        <v>5</v>
      </c>
      <c r="D17" s="240" t="s">
        <v>697</v>
      </c>
      <c r="E17" s="241"/>
      <c r="F17" s="241"/>
      <c r="G17" s="241"/>
      <c r="H17" s="241"/>
      <c r="I17" s="504">
        <v>0</v>
      </c>
      <c r="J17" s="505">
        <v>0</v>
      </c>
      <c r="K17" s="505">
        <v>0</v>
      </c>
      <c r="L17" s="506">
        <v>0</v>
      </c>
      <c r="M17" s="232"/>
    </row>
    <row r="18" spans="3:13" ht="19.5" thickBot="1">
      <c r="C18" s="242">
        <v>6</v>
      </c>
      <c r="D18" s="243" t="s">
        <v>130</v>
      </c>
      <c r="E18" s="244"/>
      <c r="F18" s="244"/>
      <c r="G18" s="244"/>
      <c r="H18" s="244"/>
      <c r="I18" s="496">
        <v>8729810.4949999992</v>
      </c>
      <c r="J18" s="496">
        <v>4878060.8969999999</v>
      </c>
      <c r="K18" s="496">
        <v>4878060.8969999999</v>
      </c>
      <c r="L18" s="496">
        <v>3154007.0219999999</v>
      </c>
      <c r="M18" s="232"/>
    </row>
    <row r="19" spans="3:13" ht="20.25" customHeight="1">
      <c r="C19" s="245" t="s">
        <v>447</v>
      </c>
    </row>
    <row r="39" spans="13:13" ht="26.45" customHeight="1">
      <c r="M39" s="246"/>
    </row>
    <row r="40" spans="13:13">
      <c r="M40" s="103"/>
    </row>
  </sheetData>
  <pageMargins left="0.70866141732283472" right="0.70866141732283472" top="0.74803149606299213" bottom="0.74803149606299213" header="0.31496062992125978" footer="0.31496062992125978"/>
  <pageSetup paperSize="9" scale="55" orientation="landscape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3:F15"/>
  <sheetViews>
    <sheetView showGridLines="0" zoomScaleNormal="100" workbookViewId="0">
      <selection activeCell="D1" sqref="D1"/>
    </sheetView>
  </sheetViews>
  <sheetFormatPr defaultColWidth="9.140625" defaultRowHeight="18.75"/>
  <cols>
    <col min="1" max="1" width="2.28515625" style="13" customWidth="1"/>
    <col min="2" max="2" width="9.140625" style="13" customWidth="1"/>
    <col min="3" max="3" width="4.5703125" style="13" customWidth="1"/>
    <col min="4" max="4" width="79.42578125" style="13" customWidth="1"/>
    <col min="5" max="5" width="15.5703125" style="13" customWidth="1"/>
    <col min="6" max="6" width="18.7109375" style="13" customWidth="1"/>
    <col min="7" max="7" width="9.140625" style="13" customWidth="1"/>
    <col min="8" max="16384" width="9.140625" style="13"/>
  </cols>
  <sheetData>
    <row r="3" spans="3:6" ht="21" customHeight="1">
      <c r="C3" s="55" t="s">
        <v>72</v>
      </c>
    </row>
    <row r="4" spans="3:6" ht="17.45" customHeight="1">
      <c r="C4" s="203" t="s">
        <v>955</v>
      </c>
      <c r="D4" s="203"/>
      <c r="E4" s="247"/>
      <c r="F4" s="247"/>
    </row>
    <row r="5" spans="3:6">
      <c r="C5" s="232"/>
      <c r="D5" s="67"/>
      <c r="E5" s="248" t="s">
        <v>94</v>
      </c>
      <c r="F5" s="248" t="s">
        <v>95</v>
      </c>
    </row>
    <row r="6" spans="3:6" ht="28.5" thickBot="1">
      <c r="C6" s="233"/>
      <c r="D6" s="233"/>
      <c r="E6" s="214" t="s">
        <v>189</v>
      </c>
      <c r="F6" s="214" t="s">
        <v>685</v>
      </c>
    </row>
    <row r="7" spans="3:6" ht="16.149999999999999" customHeight="1" thickTop="1">
      <c r="C7" s="228">
        <v>1</v>
      </c>
      <c r="D7" s="217" t="s">
        <v>698</v>
      </c>
      <c r="E7" s="462">
        <v>0</v>
      </c>
      <c r="F7" s="462">
        <v>0</v>
      </c>
    </row>
    <row r="8" spans="3:6">
      <c r="C8" s="228">
        <v>2</v>
      </c>
      <c r="D8" s="217" t="s">
        <v>699</v>
      </c>
      <c r="E8" s="507"/>
      <c r="F8" s="462">
        <v>0</v>
      </c>
    </row>
    <row r="9" spans="3:6">
      <c r="C9" s="228">
        <v>3</v>
      </c>
      <c r="D9" s="217" t="s">
        <v>700</v>
      </c>
      <c r="E9" s="507"/>
      <c r="F9" s="462">
        <v>0</v>
      </c>
    </row>
    <row r="10" spans="3:6">
      <c r="C10" s="228">
        <v>4</v>
      </c>
      <c r="D10" s="217" t="s">
        <v>701</v>
      </c>
      <c r="E10" s="462">
        <v>2427547.1770000001</v>
      </c>
      <c r="F10" s="462">
        <v>511634.2</v>
      </c>
    </row>
    <row r="11" spans="3:6" ht="22.5" customHeight="1" thickBot="1">
      <c r="C11" s="239" t="s">
        <v>454</v>
      </c>
      <c r="D11" s="218" t="s">
        <v>702</v>
      </c>
      <c r="E11" s="505">
        <v>0</v>
      </c>
      <c r="F11" s="505">
        <v>0</v>
      </c>
    </row>
    <row r="12" spans="3:6" ht="24.6" customHeight="1" thickBot="1">
      <c r="C12" s="229">
        <v>5</v>
      </c>
      <c r="D12" s="219" t="s">
        <v>703</v>
      </c>
      <c r="E12" s="496">
        <v>2427547.1770000001</v>
      </c>
      <c r="F12" s="496">
        <v>511634.2</v>
      </c>
    </row>
    <row r="13" spans="3:6">
      <c r="D13" s="22"/>
    </row>
    <row r="14" spans="3:6">
      <c r="C14" s="232"/>
    </row>
    <row r="15" spans="3:6">
      <c r="C15" s="232"/>
    </row>
  </sheetData>
  <pageMargins left="0.70866141732283472" right="0.70866141732283472" top="0.74803149606299213" bottom="0.74803149606299213" header="0.31496062992125978" footer="0.31496062992125978"/>
  <pageSetup paperSize="9" scale="83" orientation="landscape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3:R21"/>
  <sheetViews>
    <sheetView showGridLines="0" zoomScaleNormal="100" workbookViewId="0">
      <selection activeCell="D1" sqref="D1"/>
    </sheetView>
  </sheetViews>
  <sheetFormatPr defaultColWidth="9.140625" defaultRowHeight="18.75"/>
  <cols>
    <col min="1" max="1" width="3" style="13" customWidth="1"/>
    <col min="2" max="2" width="5.28515625" style="13" customWidth="1"/>
    <col min="3" max="3" width="2.5703125" style="107" customWidth="1"/>
    <col min="4" max="4" width="56.7109375" style="13" customWidth="1"/>
    <col min="5" max="15" width="11" style="13" customWidth="1"/>
    <col min="16" max="16" width="11.28515625" style="22" customWidth="1"/>
    <col min="17" max="17" width="9.140625" style="13" customWidth="1"/>
    <col min="18" max="16384" width="9.140625" style="13"/>
  </cols>
  <sheetData>
    <row r="3" spans="3:18" ht="21" customHeight="1">
      <c r="C3" s="23" t="s">
        <v>73</v>
      </c>
    </row>
    <row r="4" spans="3:18">
      <c r="C4" s="611" t="s">
        <v>955</v>
      </c>
      <c r="D4" s="611"/>
    </row>
    <row r="5" spans="3:18">
      <c r="C5" s="249"/>
    </row>
    <row r="6" spans="3:18" ht="20.100000000000001" customHeight="1" thickBot="1">
      <c r="C6" s="249"/>
      <c r="E6" s="674" t="s">
        <v>670</v>
      </c>
      <c r="F6" s="634"/>
      <c r="G6" s="634"/>
      <c r="H6" s="634"/>
      <c r="I6" s="634"/>
      <c r="J6" s="634"/>
      <c r="K6" s="634"/>
      <c r="L6" s="634"/>
      <c r="M6" s="634"/>
      <c r="N6" s="634"/>
      <c r="O6" s="634"/>
    </row>
    <row r="7" spans="3:18" ht="16.149999999999999" customHeight="1" thickBot="1">
      <c r="C7" s="675"/>
      <c r="D7" s="676" t="s">
        <v>704</v>
      </c>
      <c r="E7" s="250" t="s">
        <v>94</v>
      </c>
      <c r="F7" s="250" t="s">
        <v>95</v>
      </c>
      <c r="G7" s="250" t="s">
        <v>96</v>
      </c>
      <c r="H7" s="250" t="s">
        <v>131</v>
      </c>
      <c r="I7" s="250" t="s">
        <v>132</v>
      </c>
      <c r="J7" s="250" t="s">
        <v>190</v>
      </c>
      <c r="K7" s="250" t="s">
        <v>191</v>
      </c>
      <c r="L7" s="250" t="s">
        <v>192</v>
      </c>
      <c r="M7" s="250" t="s">
        <v>328</v>
      </c>
      <c r="N7" s="250" t="s">
        <v>329</v>
      </c>
      <c r="O7" s="250" t="s">
        <v>330</v>
      </c>
      <c r="P7" s="222" t="s">
        <v>331</v>
      </c>
    </row>
    <row r="8" spans="3:18" ht="40.5" customHeight="1" thickBot="1">
      <c r="C8" s="634"/>
      <c r="D8" s="634"/>
      <c r="E8" s="250">
        <v>0</v>
      </c>
      <c r="F8" s="250">
        <v>0.02</v>
      </c>
      <c r="G8" s="250">
        <v>0.04</v>
      </c>
      <c r="H8" s="250">
        <v>0.1</v>
      </c>
      <c r="I8" s="250">
        <v>0.2</v>
      </c>
      <c r="J8" s="250">
        <v>0.5</v>
      </c>
      <c r="K8" s="250">
        <v>0.7</v>
      </c>
      <c r="L8" s="250">
        <v>0.75</v>
      </c>
      <c r="M8" s="250">
        <v>1</v>
      </c>
      <c r="N8" s="250">
        <v>1.5</v>
      </c>
      <c r="O8" s="250" t="s">
        <v>672</v>
      </c>
      <c r="P8" s="251" t="s">
        <v>705</v>
      </c>
    </row>
    <row r="9" spans="3:18">
      <c r="C9" s="226">
        <v>1</v>
      </c>
      <c r="D9" s="235" t="s">
        <v>677</v>
      </c>
      <c r="E9" s="462">
        <v>6.1959999999999997</v>
      </c>
      <c r="F9" s="462">
        <v>0</v>
      </c>
      <c r="G9" s="503">
        <v>0</v>
      </c>
      <c r="H9" s="503">
        <v>0</v>
      </c>
      <c r="I9" s="462">
        <v>38693.129999999997</v>
      </c>
      <c r="J9" s="462">
        <v>0</v>
      </c>
      <c r="K9" s="503">
        <v>0</v>
      </c>
      <c r="L9" s="503">
        <v>0</v>
      </c>
      <c r="M9" s="462">
        <v>0</v>
      </c>
      <c r="N9" s="462">
        <v>0</v>
      </c>
      <c r="O9" s="503">
        <v>0</v>
      </c>
      <c r="P9" s="503">
        <v>38699.326000000001</v>
      </c>
    </row>
    <row r="10" spans="3:18">
      <c r="C10" s="228">
        <v>2</v>
      </c>
      <c r="D10" s="237" t="s">
        <v>706</v>
      </c>
      <c r="E10" s="462">
        <v>0</v>
      </c>
      <c r="F10" s="462">
        <v>0</v>
      </c>
      <c r="G10" s="503">
        <v>0</v>
      </c>
      <c r="H10" s="503">
        <v>0</v>
      </c>
      <c r="I10" s="462">
        <v>0</v>
      </c>
      <c r="J10" s="462">
        <v>0</v>
      </c>
      <c r="K10" s="503">
        <v>0</v>
      </c>
      <c r="L10" s="503">
        <v>0</v>
      </c>
      <c r="M10" s="462">
        <v>0</v>
      </c>
      <c r="N10" s="462">
        <v>0</v>
      </c>
      <c r="O10" s="503">
        <v>0</v>
      </c>
      <c r="P10" s="503">
        <v>0</v>
      </c>
    </row>
    <row r="11" spans="3:18">
      <c r="C11" s="228">
        <v>3</v>
      </c>
      <c r="D11" s="237" t="s">
        <v>661</v>
      </c>
      <c r="E11" s="462">
        <v>0</v>
      </c>
      <c r="F11" s="462">
        <v>0</v>
      </c>
      <c r="G11" s="503">
        <v>0</v>
      </c>
      <c r="H11" s="503">
        <v>0</v>
      </c>
      <c r="I11" s="462">
        <v>63.567999999999998</v>
      </c>
      <c r="J11" s="462">
        <v>1581.394</v>
      </c>
      <c r="K11" s="503">
        <v>0</v>
      </c>
      <c r="L11" s="503">
        <v>0</v>
      </c>
      <c r="M11" s="462">
        <v>0</v>
      </c>
      <c r="N11" s="462">
        <v>0</v>
      </c>
      <c r="O11" s="503">
        <v>0</v>
      </c>
      <c r="P11" s="503">
        <v>1644.962</v>
      </c>
    </row>
    <row r="12" spans="3:18">
      <c r="C12" s="228">
        <v>4</v>
      </c>
      <c r="D12" s="237" t="s">
        <v>662</v>
      </c>
      <c r="E12" s="462">
        <v>0</v>
      </c>
      <c r="F12" s="462">
        <v>0</v>
      </c>
      <c r="G12" s="503">
        <v>0</v>
      </c>
      <c r="H12" s="503">
        <v>0</v>
      </c>
      <c r="I12" s="462">
        <v>0</v>
      </c>
      <c r="J12" s="462">
        <v>0</v>
      </c>
      <c r="K12" s="503">
        <v>0</v>
      </c>
      <c r="L12" s="503">
        <v>0</v>
      </c>
      <c r="M12" s="462">
        <v>0</v>
      </c>
      <c r="N12" s="462">
        <v>0</v>
      </c>
      <c r="O12" s="503">
        <v>0</v>
      </c>
      <c r="P12" s="503">
        <v>0</v>
      </c>
    </row>
    <row r="13" spans="3:18">
      <c r="C13" s="228">
        <v>5</v>
      </c>
      <c r="D13" s="237" t="s">
        <v>663</v>
      </c>
      <c r="E13" s="462">
        <v>0</v>
      </c>
      <c r="F13" s="462">
        <v>0</v>
      </c>
      <c r="G13" s="503">
        <v>0</v>
      </c>
      <c r="H13" s="503">
        <v>0</v>
      </c>
      <c r="I13" s="462">
        <v>0</v>
      </c>
      <c r="J13" s="462">
        <v>0</v>
      </c>
      <c r="K13" s="503">
        <v>0</v>
      </c>
      <c r="L13" s="503">
        <v>0</v>
      </c>
      <c r="M13" s="462">
        <v>0</v>
      </c>
      <c r="N13" s="462">
        <v>0</v>
      </c>
      <c r="O13" s="503">
        <v>0</v>
      </c>
      <c r="P13" s="503">
        <v>0</v>
      </c>
    </row>
    <row r="14" spans="3:18">
      <c r="C14" s="228">
        <v>6</v>
      </c>
      <c r="D14" s="237" t="s">
        <v>461</v>
      </c>
      <c r="E14" s="462">
        <v>0</v>
      </c>
      <c r="F14" s="462">
        <v>6763155.6440000003</v>
      </c>
      <c r="G14" s="503">
        <v>0</v>
      </c>
      <c r="H14" s="503">
        <v>0</v>
      </c>
      <c r="I14" s="462">
        <v>1162474.0290000001</v>
      </c>
      <c r="J14" s="462">
        <v>2162644.7579999999</v>
      </c>
      <c r="K14" s="503">
        <v>0</v>
      </c>
      <c r="L14" s="503">
        <v>0</v>
      </c>
      <c r="M14" s="462">
        <v>0</v>
      </c>
      <c r="N14" s="462">
        <v>0</v>
      </c>
      <c r="O14" s="503">
        <v>0</v>
      </c>
      <c r="P14" s="503">
        <v>10088274.431</v>
      </c>
      <c r="R14" s="53"/>
    </row>
    <row r="15" spans="3:18">
      <c r="C15" s="228">
        <v>7</v>
      </c>
      <c r="D15" s="237" t="s">
        <v>467</v>
      </c>
      <c r="E15" s="462">
        <v>0</v>
      </c>
      <c r="F15" s="462">
        <v>0</v>
      </c>
      <c r="G15" s="503">
        <v>0</v>
      </c>
      <c r="H15" s="503">
        <v>0</v>
      </c>
      <c r="I15" s="462">
        <v>3593.34</v>
      </c>
      <c r="J15" s="462">
        <v>236060.448</v>
      </c>
      <c r="K15" s="503">
        <v>0</v>
      </c>
      <c r="L15" s="503">
        <v>0</v>
      </c>
      <c r="M15" s="462">
        <v>2129526.0299999998</v>
      </c>
      <c r="N15" s="462">
        <v>0</v>
      </c>
      <c r="O15" s="503">
        <v>0</v>
      </c>
      <c r="P15" s="503">
        <v>2369179.818</v>
      </c>
    </row>
    <row r="16" spans="3:18">
      <c r="C16" s="228">
        <v>8</v>
      </c>
      <c r="D16" s="237" t="s">
        <v>465</v>
      </c>
      <c r="E16" s="462">
        <v>0</v>
      </c>
      <c r="F16" s="462">
        <v>0</v>
      </c>
      <c r="G16" s="503">
        <v>0</v>
      </c>
      <c r="H16" s="503">
        <v>0</v>
      </c>
      <c r="I16" s="462">
        <v>0</v>
      </c>
      <c r="J16" s="462">
        <v>0</v>
      </c>
      <c r="K16" s="503">
        <v>0</v>
      </c>
      <c r="L16" s="503">
        <v>113529.37</v>
      </c>
      <c r="M16" s="462">
        <v>0</v>
      </c>
      <c r="N16" s="462">
        <v>0</v>
      </c>
      <c r="O16" s="503">
        <v>0</v>
      </c>
      <c r="P16" s="503">
        <v>113529.37</v>
      </c>
    </row>
    <row r="17" spans="3:16" ht="25.5">
      <c r="C17" s="228">
        <v>9</v>
      </c>
      <c r="D17" s="237" t="s">
        <v>666</v>
      </c>
      <c r="E17" s="462">
        <v>0</v>
      </c>
      <c r="F17" s="462">
        <v>0</v>
      </c>
      <c r="G17" s="503">
        <v>0</v>
      </c>
      <c r="H17" s="503">
        <v>0</v>
      </c>
      <c r="I17" s="462">
        <v>0</v>
      </c>
      <c r="J17" s="462">
        <v>0</v>
      </c>
      <c r="K17" s="503">
        <v>0</v>
      </c>
      <c r="L17" s="503">
        <v>0</v>
      </c>
      <c r="M17" s="462">
        <v>0</v>
      </c>
      <c r="N17" s="462">
        <v>0</v>
      </c>
      <c r="O17" s="503">
        <v>0</v>
      </c>
      <c r="P17" s="503">
        <v>0</v>
      </c>
    </row>
    <row r="18" spans="3:16" ht="19.5" thickBot="1">
      <c r="C18" s="228">
        <v>10</v>
      </c>
      <c r="D18" s="237" t="s">
        <v>668</v>
      </c>
      <c r="E18" s="462">
        <v>0</v>
      </c>
      <c r="F18" s="462">
        <v>0</v>
      </c>
      <c r="G18" s="503">
        <v>0</v>
      </c>
      <c r="H18" s="503">
        <v>0</v>
      </c>
      <c r="I18" s="462">
        <v>0</v>
      </c>
      <c r="J18" s="462">
        <v>0</v>
      </c>
      <c r="K18" s="503">
        <v>0</v>
      </c>
      <c r="L18" s="503">
        <v>0</v>
      </c>
      <c r="M18" s="462">
        <v>0</v>
      </c>
      <c r="N18" s="462">
        <v>22.38</v>
      </c>
      <c r="O18" s="503">
        <v>0</v>
      </c>
      <c r="P18" s="503">
        <v>22.38</v>
      </c>
    </row>
    <row r="19" spans="3:16" ht="19.5" thickBot="1">
      <c r="C19" s="229">
        <v>11</v>
      </c>
      <c r="D19" s="252" t="s">
        <v>336</v>
      </c>
      <c r="E19" s="496">
        <v>6.1959999999999997</v>
      </c>
      <c r="F19" s="496">
        <v>6763155.6440000003</v>
      </c>
      <c r="G19" s="508">
        <v>0</v>
      </c>
      <c r="H19" s="508">
        <v>0</v>
      </c>
      <c r="I19" s="496">
        <v>1204824.067</v>
      </c>
      <c r="J19" s="496">
        <v>2400286.6</v>
      </c>
      <c r="K19" s="508">
        <v>0</v>
      </c>
      <c r="L19" s="508">
        <v>113529.37</v>
      </c>
      <c r="M19" s="496">
        <v>2129526.0299999998</v>
      </c>
      <c r="N19" s="496">
        <v>22.38</v>
      </c>
      <c r="O19" s="508">
        <v>0</v>
      </c>
      <c r="P19" s="508">
        <v>12611350.287</v>
      </c>
    </row>
    <row r="21" spans="3:16">
      <c r="D21" s="53"/>
    </row>
  </sheetData>
  <mergeCells count="4">
    <mergeCell ref="C4:D4"/>
    <mergeCell ref="E6:O6"/>
    <mergeCell ref="C7:C8"/>
    <mergeCell ref="D7:D8"/>
  </mergeCells>
  <pageMargins left="0.70866141732283472" right="0.70866141732283472" top="0.74803149606299213" bottom="0.74803149606299213" header="0.31496062992125978" footer="0.31496062992125978"/>
  <pageSetup paperSize="9" scale="65" orientation="landscape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R20"/>
  <sheetViews>
    <sheetView showGridLines="0" zoomScaleNormal="100" workbookViewId="0">
      <selection activeCell="D1" sqref="D1"/>
    </sheetView>
  </sheetViews>
  <sheetFormatPr defaultColWidth="9.140625" defaultRowHeight="18.75"/>
  <cols>
    <col min="1" max="1" width="2.5703125" style="13" customWidth="1"/>
    <col min="2" max="2" width="9.140625" style="13" customWidth="1"/>
    <col min="3" max="3" width="4" style="13" customWidth="1"/>
    <col min="4" max="4" width="29.42578125" style="13" customWidth="1"/>
    <col min="5" max="6" width="14.42578125" style="13" customWidth="1"/>
    <col min="7" max="7" width="0.42578125" style="13" customWidth="1"/>
    <col min="8" max="9" width="14.42578125" style="13" customWidth="1"/>
    <col min="10" max="10" width="0.5703125" style="13" customWidth="1"/>
    <col min="11" max="12" width="14.42578125" style="13" customWidth="1"/>
    <col min="13" max="13" width="0.42578125" style="13" customWidth="1"/>
    <col min="14" max="15" width="14.42578125" style="13" customWidth="1"/>
    <col min="16" max="16" width="9.140625" style="13" customWidth="1"/>
    <col min="17" max="16384" width="9.140625" style="13"/>
  </cols>
  <sheetData>
    <row r="3" spans="3:15" ht="21" customHeight="1">
      <c r="C3" s="40" t="s">
        <v>74</v>
      </c>
    </row>
    <row r="4" spans="3:15">
      <c r="C4" s="611" t="s">
        <v>955</v>
      </c>
      <c r="D4" s="611"/>
    </row>
    <row r="6" spans="3:15" ht="16.149999999999999" customHeight="1" thickBot="1">
      <c r="D6" s="232"/>
      <c r="E6" s="253" t="s">
        <v>94</v>
      </c>
      <c r="F6" s="253" t="s">
        <v>95</v>
      </c>
      <c r="G6" s="253"/>
      <c r="H6" s="253" t="s">
        <v>96</v>
      </c>
      <c r="I6" s="253" t="s">
        <v>131</v>
      </c>
      <c r="J6" s="253"/>
      <c r="K6" s="253" t="s">
        <v>132</v>
      </c>
      <c r="L6" s="253" t="s">
        <v>190</v>
      </c>
      <c r="M6" s="253"/>
      <c r="N6" s="253" t="s">
        <v>191</v>
      </c>
      <c r="O6" s="253" t="s">
        <v>192</v>
      </c>
    </row>
    <row r="7" spans="3:15" ht="16.149999999999999" customHeight="1" thickBot="1">
      <c r="C7" s="71"/>
      <c r="D7" s="232"/>
      <c r="E7" s="677" t="s">
        <v>707</v>
      </c>
      <c r="F7" s="678"/>
      <c r="G7" s="678"/>
      <c r="H7" s="678"/>
      <c r="I7" s="678"/>
      <c r="J7" s="254"/>
      <c r="K7" s="677" t="s">
        <v>708</v>
      </c>
      <c r="L7" s="678"/>
      <c r="M7" s="678"/>
      <c r="N7" s="678"/>
      <c r="O7" s="678"/>
    </row>
    <row r="8" spans="3:15" ht="30.75" customHeight="1" thickTop="1" thickBot="1">
      <c r="C8" s="255"/>
      <c r="D8" s="679" t="s">
        <v>709</v>
      </c>
      <c r="E8" s="631" t="s">
        <v>710</v>
      </c>
      <c r="F8" s="648"/>
      <c r="G8" s="256"/>
      <c r="H8" s="631" t="s">
        <v>711</v>
      </c>
      <c r="I8" s="648"/>
      <c r="J8" s="257"/>
      <c r="K8" s="631" t="s">
        <v>710</v>
      </c>
      <c r="L8" s="648"/>
      <c r="M8" s="256"/>
      <c r="N8" s="631" t="s">
        <v>711</v>
      </c>
      <c r="O8" s="648"/>
    </row>
    <row r="9" spans="3:15" ht="16.899999999999999" customHeight="1" thickTop="1" thickBot="1">
      <c r="C9" s="258"/>
      <c r="D9" s="614"/>
      <c r="E9" s="258" t="s">
        <v>712</v>
      </c>
      <c r="F9" s="258" t="s">
        <v>713</v>
      </c>
      <c r="G9" s="258"/>
      <c r="H9" s="258" t="s">
        <v>712</v>
      </c>
      <c r="I9" s="258" t="s">
        <v>713</v>
      </c>
      <c r="J9" s="258"/>
      <c r="K9" s="258" t="s">
        <v>712</v>
      </c>
      <c r="L9" s="258" t="s">
        <v>713</v>
      </c>
      <c r="M9" s="258"/>
      <c r="N9" s="258" t="s">
        <v>712</v>
      </c>
      <c r="O9" s="258" t="s">
        <v>713</v>
      </c>
    </row>
    <row r="10" spans="3:15" ht="19.5" thickTop="1">
      <c r="C10" s="228">
        <v>1</v>
      </c>
      <c r="D10" s="237" t="s">
        <v>714</v>
      </c>
      <c r="E10" s="470">
        <v>0</v>
      </c>
      <c r="F10" s="470">
        <v>893097.30200000003</v>
      </c>
      <c r="G10" s="470"/>
      <c r="H10" s="470">
        <v>150562.12400000001</v>
      </c>
      <c r="I10" s="470">
        <v>196763.606</v>
      </c>
      <c r="J10" s="470"/>
      <c r="K10" s="470">
        <v>0</v>
      </c>
      <c r="L10" s="503">
        <v>1596287.29</v>
      </c>
      <c r="M10" s="503"/>
      <c r="N10" s="503">
        <v>0</v>
      </c>
      <c r="O10" s="503">
        <v>0</v>
      </c>
    </row>
    <row r="11" spans="3:15">
      <c r="C11" s="228">
        <v>2</v>
      </c>
      <c r="D11" s="237" t="s">
        <v>715</v>
      </c>
      <c r="E11" s="470">
        <v>0</v>
      </c>
      <c r="F11" s="470">
        <v>134149.647</v>
      </c>
      <c r="G11" s="470"/>
      <c r="H11" s="470">
        <v>272013.598</v>
      </c>
      <c r="I11" s="470">
        <v>1995242.3430000001</v>
      </c>
      <c r="J11" s="470"/>
      <c r="K11" s="470">
        <v>0</v>
      </c>
      <c r="L11" s="503">
        <v>0</v>
      </c>
      <c r="M11" s="503"/>
      <c r="N11" s="503">
        <v>0</v>
      </c>
      <c r="O11" s="503">
        <v>0</v>
      </c>
    </row>
    <row r="12" spans="3:15" ht="25.5">
      <c r="C12" s="228">
        <v>3</v>
      </c>
      <c r="D12" s="237" t="s">
        <v>716</v>
      </c>
      <c r="E12" s="470">
        <v>0</v>
      </c>
      <c r="F12" s="470">
        <v>0</v>
      </c>
      <c r="G12" s="470"/>
      <c r="H12" s="470">
        <v>0</v>
      </c>
      <c r="I12" s="470">
        <v>0</v>
      </c>
      <c r="J12" s="470"/>
      <c r="K12" s="470">
        <v>0</v>
      </c>
      <c r="L12" s="503">
        <v>2640478.8739999998</v>
      </c>
      <c r="M12" s="503"/>
      <c r="N12" s="503">
        <v>0</v>
      </c>
      <c r="O12" s="503">
        <v>0</v>
      </c>
    </row>
    <row r="13" spans="3:15">
      <c r="C13" s="228">
        <v>4</v>
      </c>
      <c r="D13" s="237" t="s">
        <v>717</v>
      </c>
      <c r="E13" s="470">
        <v>0</v>
      </c>
      <c r="F13" s="470">
        <v>170127.68799999999</v>
      </c>
      <c r="G13" s="470"/>
      <c r="H13" s="470">
        <v>0</v>
      </c>
      <c r="I13" s="470">
        <v>0</v>
      </c>
      <c r="J13" s="470"/>
      <c r="K13" s="470">
        <v>0</v>
      </c>
      <c r="L13" s="503">
        <v>0</v>
      </c>
      <c r="M13" s="503"/>
      <c r="N13" s="503">
        <v>0</v>
      </c>
      <c r="O13" s="503">
        <v>0</v>
      </c>
    </row>
    <row r="14" spans="3:15" ht="25.5">
      <c r="C14" s="228">
        <v>5</v>
      </c>
      <c r="D14" s="237" t="s">
        <v>718</v>
      </c>
      <c r="E14" s="470">
        <v>0</v>
      </c>
      <c r="F14" s="470">
        <v>0</v>
      </c>
      <c r="G14" s="470"/>
      <c r="H14" s="470">
        <v>0</v>
      </c>
      <c r="I14" s="470">
        <v>0</v>
      </c>
      <c r="J14" s="470"/>
      <c r="K14" s="470">
        <v>0</v>
      </c>
      <c r="L14" s="503">
        <v>0</v>
      </c>
      <c r="M14" s="503"/>
      <c r="N14" s="503">
        <v>0</v>
      </c>
      <c r="O14" s="503">
        <v>0</v>
      </c>
    </row>
    <row r="15" spans="3:15">
      <c r="C15" s="228">
        <v>6</v>
      </c>
      <c r="D15" s="237" t="s">
        <v>719</v>
      </c>
      <c r="E15" s="470">
        <v>0</v>
      </c>
      <c r="F15" s="470">
        <v>196984.796</v>
      </c>
      <c r="G15" s="470"/>
      <c r="H15" s="470">
        <v>0</v>
      </c>
      <c r="I15" s="470">
        <v>393403.65</v>
      </c>
      <c r="J15" s="470"/>
      <c r="K15" s="470">
        <v>0</v>
      </c>
      <c r="L15" s="503">
        <v>0</v>
      </c>
      <c r="M15" s="503"/>
      <c r="N15" s="503">
        <v>0</v>
      </c>
      <c r="O15" s="503">
        <v>0</v>
      </c>
    </row>
    <row r="16" spans="3:15">
      <c r="C16" s="228">
        <v>7</v>
      </c>
      <c r="D16" s="237" t="s">
        <v>720</v>
      </c>
      <c r="E16" s="470">
        <v>0</v>
      </c>
      <c r="F16" s="470">
        <v>0</v>
      </c>
      <c r="G16" s="470"/>
      <c r="H16" s="470">
        <v>0</v>
      </c>
      <c r="I16" s="470">
        <v>0</v>
      </c>
      <c r="J16" s="470"/>
      <c r="K16" s="470">
        <v>0</v>
      </c>
      <c r="L16" s="503">
        <v>0</v>
      </c>
      <c r="M16" s="503"/>
      <c r="N16" s="503">
        <v>0</v>
      </c>
      <c r="O16" s="503">
        <v>0</v>
      </c>
    </row>
    <row r="17" spans="3:18" ht="19.5" thickBot="1">
      <c r="C17" s="228">
        <v>8</v>
      </c>
      <c r="D17" s="237" t="s">
        <v>644</v>
      </c>
      <c r="E17" s="470">
        <v>0</v>
      </c>
      <c r="F17" s="470">
        <v>0</v>
      </c>
      <c r="G17" s="470"/>
      <c r="H17" s="470">
        <v>0</v>
      </c>
      <c r="I17" s="470">
        <v>0</v>
      </c>
      <c r="J17" s="470"/>
      <c r="K17" s="470">
        <v>0</v>
      </c>
      <c r="L17" s="503">
        <v>0</v>
      </c>
      <c r="M17" s="503"/>
      <c r="N17" s="503">
        <v>0</v>
      </c>
      <c r="O17" s="503">
        <v>0</v>
      </c>
    </row>
    <row r="18" spans="3:18" ht="19.5" thickBot="1">
      <c r="C18" s="242">
        <v>9</v>
      </c>
      <c r="D18" s="243" t="s">
        <v>130</v>
      </c>
      <c r="E18" s="496">
        <v>0</v>
      </c>
      <c r="F18" s="496">
        <v>1394359.433</v>
      </c>
      <c r="G18" s="496"/>
      <c r="H18" s="496">
        <v>422575.72200000001</v>
      </c>
      <c r="I18" s="496">
        <v>2585409.5989999999</v>
      </c>
      <c r="J18" s="496"/>
      <c r="K18" s="496">
        <v>0</v>
      </c>
      <c r="L18" s="496">
        <v>4236766.1639999999</v>
      </c>
      <c r="M18" s="496"/>
      <c r="N18" s="496">
        <v>0</v>
      </c>
      <c r="O18" s="496">
        <v>0</v>
      </c>
    </row>
    <row r="19" spans="3:18">
      <c r="D19" s="247"/>
      <c r="E19" s="247"/>
      <c r="F19" s="247"/>
      <c r="G19" s="247"/>
      <c r="H19" s="247"/>
      <c r="I19" s="247"/>
      <c r="J19" s="247"/>
      <c r="K19" s="247"/>
      <c r="L19" s="247"/>
      <c r="M19" s="247"/>
      <c r="N19" s="247"/>
      <c r="O19" s="247"/>
    </row>
    <row r="20" spans="3:18">
      <c r="R20" s="53"/>
    </row>
  </sheetData>
  <mergeCells count="8">
    <mergeCell ref="C4:D4"/>
    <mergeCell ref="E7:I7"/>
    <mergeCell ref="K7:O7"/>
    <mergeCell ref="D8:D9"/>
    <mergeCell ref="E8:F8"/>
    <mergeCell ref="H8:I8"/>
    <mergeCell ref="K8:L8"/>
    <mergeCell ref="N8:O8"/>
  </mergeCells>
  <pageMargins left="0.70866141732283472" right="0.70866141732283472" top="0.74803149606299213" bottom="0.74803149606299213" header="0.31496062992125978" footer="0.31496062992125978"/>
  <pageSetup paperSize="9" scale="90" fitToWidth="0" fitToHeight="0" orientation="landscape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3:F27"/>
  <sheetViews>
    <sheetView showGridLines="0" zoomScaleNormal="100" workbookViewId="0">
      <selection activeCell="D1" sqref="D1"/>
    </sheetView>
  </sheetViews>
  <sheetFormatPr defaultColWidth="9.140625" defaultRowHeight="18.75"/>
  <cols>
    <col min="1" max="1" width="2.7109375" style="22" customWidth="1"/>
    <col min="2" max="2" width="9.140625" style="22" customWidth="1"/>
    <col min="3" max="3" width="3.28515625" style="22" customWidth="1"/>
    <col min="4" max="4" width="86.7109375" style="22" customWidth="1"/>
    <col min="5" max="5" width="16.28515625" style="22" customWidth="1"/>
    <col min="6" max="6" width="18.7109375" style="22" customWidth="1"/>
    <col min="7" max="7" width="9.140625" style="22" customWidth="1"/>
    <col min="8" max="16384" width="9.140625" style="22"/>
  </cols>
  <sheetData>
    <row r="3" spans="3:6" ht="21" customHeight="1">
      <c r="C3" s="23" t="s">
        <v>75</v>
      </c>
    </row>
    <row r="4" spans="3:6">
      <c r="C4" s="611" t="s">
        <v>955</v>
      </c>
      <c r="D4" s="680"/>
    </row>
    <row r="5" spans="3:6" ht="20.100000000000001" customHeight="1">
      <c r="C5" s="266"/>
      <c r="D5" s="267"/>
      <c r="E5" s="266"/>
      <c r="F5" s="266"/>
    </row>
    <row r="6" spans="3:6" ht="20.100000000000001" customHeight="1" thickBot="1">
      <c r="C6" s="266"/>
      <c r="D6" s="267"/>
      <c r="E6" s="259" t="s">
        <v>94</v>
      </c>
      <c r="F6" s="259" t="s">
        <v>95</v>
      </c>
    </row>
    <row r="7" spans="3:6" ht="30" customHeight="1" thickBot="1">
      <c r="C7" s="268"/>
      <c r="D7" s="269"/>
      <c r="E7" s="214" t="s">
        <v>721</v>
      </c>
      <c r="F7" s="214" t="s">
        <v>685</v>
      </c>
    </row>
    <row r="8" spans="3:6" ht="20.100000000000001" customHeight="1" thickTop="1">
      <c r="C8" s="270">
        <v>1</v>
      </c>
      <c r="D8" s="271" t="s">
        <v>722</v>
      </c>
      <c r="E8" s="509"/>
      <c r="F8" s="510">
        <v>137478.83900000001</v>
      </c>
    </row>
    <row r="9" spans="3:6" ht="37.5" customHeight="1">
      <c r="C9" s="262">
        <v>2</v>
      </c>
      <c r="D9" s="272" t="s">
        <v>723</v>
      </c>
      <c r="E9" s="511">
        <v>6763155.6440000003</v>
      </c>
      <c r="F9" s="511">
        <v>135263.11300000001</v>
      </c>
    </row>
    <row r="10" spans="3:6" ht="20.100000000000001" customHeight="1">
      <c r="C10" s="262">
        <v>3</v>
      </c>
      <c r="D10" s="272" t="s">
        <v>724</v>
      </c>
      <c r="E10" s="511">
        <v>6755621.5949999997</v>
      </c>
      <c r="F10" s="511">
        <v>135112.432</v>
      </c>
    </row>
    <row r="11" spans="3:6" ht="20.100000000000001" customHeight="1">
      <c r="C11" s="262">
        <v>4</v>
      </c>
      <c r="D11" s="272" t="s">
        <v>725</v>
      </c>
      <c r="E11" s="511">
        <v>0</v>
      </c>
      <c r="F11" s="511">
        <v>0</v>
      </c>
    </row>
    <row r="12" spans="3:6" ht="20.100000000000001" customHeight="1">
      <c r="C12" s="262">
        <v>5</v>
      </c>
      <c r="D12" s="272" t="s">
        <v>726</v>
      </c>
      <c r="E12" s="511">
        <v>7534.049</v>
      </c>
      <c r="F12" s="511">
        <v>150.68100000000001</v>
      </c>
    </row>
    <row r="13" spans="3:6" ht="20.100000000000001" customHeight="1">
      <c r="C13" s="262">
        <v>6</v>
      </c>
      <c r="D13" s="272" t="s">
        <v>727</v>
      </c>
      <c r="E13" s="511">
        <v>0</v>
      </c>
      <c r="F13" s="511">
        <v>0</v>
      </c>
    </row>
    <row r="14" spans="3:6" ht="20.100000000000001" customHeight="1">
      <c r="C14" s="262">
        <v>7</v>
      </c>
      <c r="D14" s="272" t="s">
        <v>728</v>
      </c>
      <c r="E14" s="511">
        <v>0</v>
      </c>
      <c r="F14" s="512"/>
    </row>
    <row r="15" spans="3:6" ht="20.100000000000001" customHeight="1">
      <c r="C15" s="262">
        <v>8</v>
      </c>
      <c r="D15" s="272" t="s">
        <v>729</v>
      </c>
      <c r="E15" s="511">
        <v>0</v>
      </c>
      <c r="F15" s="511">
        <v>0</v>
      </c>
    </row>
    <row r="16" spans="3:6" ht="20.100000000000001" customHeight="1">
      <c r="C16" s="262">
        <v>9</v>
      </c>
      <c r="D16" s="272" t="s">
        <v>730</v>
      </c>
      <c r="E16" s="511">
        <v>110786.327</v>
      </c>
      <c r="F16" s="511">
        <v>2215.7269999999999</v>
      </c>
    </row>
    <row r="17" spans="3:6" ht="20.100000000000001" customHeight="1">
      <c r="C17" s="262">
        <v>10</v>
      </c>
      <c r="D17" s="272" t="s">
        <v>731</v>
      </c>
      <c r="E17" s="511">
        <v>0</v>
      </c>
      <c r="F17" s="511">
        <v>0</v>
      </c>
    </row>
    <row r="18" spans="3:6" ht="20.100000000000001" customHeight="1">
      <c r="C18" s="265">
        <v>11</v>
      </c>
      <c r="D18" s="273" t="s">
        <v>732</v>
      </c>
      <c r="E18" s="513"/>
      <c r="F18" s="514">
        <v>0</v>
      </c>
    </row>
    <row r="19" spans="3:6" ht="44.1" customHeight="1">
      <c r="C19" s="262">
        <v>12</v>
      </c>
      <c r="D19" s="272" t="s">
        <v>733</v>
      </c>
      <c r="E19" s="511">
        <v>0</v>
      </c>
      <c r="F19" s="511">
        <v>0</v>
      </c>
    </row>
    <row r="20" spans="3:6" ht="20.100000000000001" customHeight="1">
      <c r="C20" s="262">
        <v>13</v>
      </c>
      <c r="D20" s="272" t="s">
        <v>724</v>
      </c>
      <c r="E20" s="511">
        <v>0</v>
      </c>
      <c r="F20" s="511">
        <v>0</v>
      </c>
    </row>
    <row r="21" spans="3:6" ht="20.100000000000001" customHeight="1">
      <c r="C21" s="262">
        <v>14</v>
      </c>
      <c r="D21" s="272" t="s">
        <v>725</v>
      </c>
      <c r="E21" s="511">
        <v>0</v>
      </c>
      <c r="F21" s="511">
        <v>0</v>
      </c>
    </row>
    <row r="22" spans="3:6" ht="20.100000000000001" customHeight="1">
      <c r="C22" s="262">
        <v>15</v>
      </c>
      <c r="D22" s="272" t="s">
        <v>726</v>
      </c>
      <c r="E22" s="511">
        <v>0</v>
      </c>
      <c r="F22" s="511">
        <v>0</v>
      </c>
    </row>
    <row r="23" spans="3:6" ht="20.100000000000001" customHeight="1">
      <c r="C23" s="262">
        <v>16</v>
      </c>
      <c r="D23" s="272" t="s">
        <v>727</v>
      </c>
      <c r="E23" s="511">
        <v>0</v>
      </c>
      <c r="F23" s="511">
        <v>0</v>
      </c>
    </row>
    <row r="24" spans="3:6" ht="20.100000000000001" customHeight="1">
      <c r="C24" s="262">
        <v>17</v>
      </c>
      <c r="D24" s="272" t="s">
        <v>728</v>
      </c>
      <c r="E24" s="511">
        <v>0</v>
      </c>
      <c r="F24" s="512"/>
    </row>
    <row r="25" spans="3:6" ht="20.100000000000001" customHeight="1">
      <c r="C25" s="262">
        <v>18</v>
      </c>
      <c r="D25" s="272" t="s">
        <v>729</v>
      </c>
      <c r="E25" s="511">
        <v>0</v>
      </c>
      <c r="F25" s="511">
        <v>0</v>
      </c>
    </row>
    <row r="26" spans="3:6" ht="20.100000000000001" customHeight="1">
      <c r="C26" s="262">
        <v>19</v>
      </c>
      <c r="D26" s="272" t="s">
        <v>730</v>
      </c>
      <c r="E26" s="511">
        <v>0</v>
      </c>
      <c r="F26" s="511">
        <v>0</v>
      </c>
    </row>
    <row r="27" spans="3:6" ht="20.100000000000001" customHeight="1">
      <c r="C27" s="262">
        <v>20</v>
      </c>
      <c r="D27" s="272" t="s">
        <v>731</v>
      </c>
      <c r="E27" s="511">
        <v>0</v>
      </c>
      <c r="F27" s="511">
        <v>0</v>
      </c>
    </row>
  </sheetData>
  <mergeCells count="1">
    <mergeCell ref="C4:D4"/>
  </mergeCells>
  <pageMargins left="0.70866141732283472" right="0.70866141732283472" top="0.74803149606299213" bottom="0.74803149606299213" header="0.31496062992125978" footer="0.31496062992125978"/>
  <pageSetup paperSize="9" scale="86" orientation="landscape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3:W22"/>
  <sheetViews>
    <sheetView showGridLines="0" zoomScale="90" zoomScaleNormal="90" workbookViewId="0">
      <selection activeCell="D1" sqref="D1"/>
    </sheetView>
  </sheetViews>
  <sheetFormatPr defaultColWidth="9.140625" defaultRowHeight="18.75"/>
  <cols>
    <col min="1" max="1" width="3.140625" style="13" customWidth="1"/>
    <col min="2" max="2" width="9.140625" style="13" customWidth="1"/>
    <col min="3" max="3" width="3.140625" style="71" customWidth="1"/>
    <col min="4" max="4" width="47.28515625" style="282" customWidth="1"/>
    <col min="5" max="6" width="12.28515625" style="13" customWidth="1"/>
    <col min="7" max="7" width="0.7109375" style="13" customWidth="1"/>
    <col min="8" max="9" width="12.28515625" style="13" customWidth="1"/>
    <col min="10" max="10" width="0.85546875" style="13" customWidth="1"/>
    <col min="11" max="13" width="12.28515625" style="13" customWidth="1"/>
    <col min="14" max="14" width="0.85546875" style="13" customWidth="1"/>
    <col min="15" max="18" width="12.28515625" style="13" customWidth="1"/>
    <col min="19" max="19" width="0.85546875" style="13" customWidth="1"/>
    <col min="20" max="23" width="12.28515625" style="13" customWidth="1"/>
    <col min="24" max="24" width="9.140625" style="13" customWidth="1"/>
    <col min="25" max="16384" width="9.140625" style="13"/>
  </cols>
  <sheetData>
    <row r="3" spans="3:23" ht="21" customHeight="1">
      <c r="C3" s="255"/>
      <c r="D3" s="681" t="s">
        <v>77</v>
      </c>
      <c r="E3" s="611"/>
      <c r="F3" s="611"/>
      <c r="G3" s="611"/>
      <c r="H3" s="611"/>
      <c r="I3" s="611"/>
      <c r="J3" s="611"/>
      <c r="K3" s="611"/>
      <c r="L3" s="611"/>
      <c r="M3" s="611"/>
      <c r="N3" s="611"/>
      <c r="O3" s="611"/>
      <c r="P3" s="611"/>
      <c r="Q3" s="611"/>
      <c r="R3" s="611"/>
      <c r="S3" s="611"/>
      <c r="T3" s="611"/>
      <c r="U3" s="611"/>
      <c r="V3" s="611"/>
      <c r="W3" s="611"/>
    </row>
    <row r="4" spans="3:23">
      <c r="D4" s="611" t="s">
        <v>955</v>
      </c>
      <c r="E4" s="611"/>
    </row>
    <row r="6" spans="3:23" ht="16.149999999999999" customHeight="1" thickBot="1">
      <c r="C6" s="255"/>
      <c r="D6" s="255"/>
      <c r="E6" s="259" t="s">
        <v>94</v>
      </c>
      <c r="F6" s="259" t="s">
        <v>95</v>
      </c>
      <c r="G6" s="259"/>
      <c r="H6" s="259" t="s">
        <v>96</v>
      </c>
      <c r="I6" s="259" t="s">
        <v>131</v>
      </c>
      <c r="J6" s="259"/>
      <c r="K6" s="259" t="s">
        <v>132</v>
      </c>
      <c r="L6" s="259" t="s">
        <v>190</v>
      </c>
      <c r="M6" s="259" t="s">
        <v>191</v>
      </c>
      <c r="N6" s="259"/>
      <c r="O6" s="259" t="s">
        <v>192</v>
      </c>
      <c r="P6" s="259" t="s">
        <v>328</v>
      </c>
      <c r="Q6" s="259" t="s">
        <v>329</v>
      </c>
      <c r="R6" s="259" t="s">
        <v>330</v>
      </c>
      <c r="S6" s="259"/>
      <c r="T6" s="259" t="s">
        <v>331</v>
      </c>
      <c r="U6" s="259" t="s">
        <v>332</v>
      </c>
      <c r="V6" s="259" t="s">
        <v>550</v>
      </c>
      <c r="W6" s="259" t="s">
        <v>551</v>
      </c>
    </row>
    <row r="7" spans="3:23" ht="16.5" customHeight="1" thickBot="1">
      <c r="C7" s="255"/>
      <c r="D7" s="255"/>
      <c r="E7" s="682" t="s">
        <v>734</v>
      </c>
      <c r="F7" s="653"/>
      <c r="G7" s="653"/>
      <c r="H7" s="653"/>
      <c r="I7" s="653"/>
      <c r="J7" s="653"/>
      <c r="K7" s="653"/>
      <c r="L7" s="653"/>
      <c r="M7" s="653"/>
      <c r="N7" s="254"/>
      <c r="O7" s="682" t="s">
        <v>735</v>
      </c>
      <c r="P7" s="653"/>
      <c r="Q7" s="653"/>
      <c r="R7" s="653"/>
      <c r="S7" s="254"/>
      <c r="T7" s="682" t="s">
        <v>736</v>
      </c>
      <c r="U7" s="653"/>
      <c r="V7" s="653"/>
      <c r="W7" s="653"/>
    </row>
    <row r="8" spans="3:23" ht="16.149999999999999" customHeight="1" thickBot="1">
      <c r="C8" s="255"/>
      <c r="D8" s="255"/>
      <c r="E8" s="682" t="s">
        <v>737</v>
      </c>
      <c r="F8" s="653"/>
      <c r="G8" s="653"/>
      <c r="H8" s="653"/>
      <c r="I8" s="653"/>
      <c r="J8" s="254"/>
      <c r="K8" s="682" t="s">
        <v>738</v>
      </c>
      <c r="L8" s="653"/>
      <c r="M8" s="677" t="s">
        <v>739</v>
      </c>
      <c r="N8" s="257"/>
      <c r="O8" s="682" t="s">
        <v>737</v>
      </c>
      <c r="P8" s="653"/>
      <c r="Q8" s="677" t="s">
        <v>738</v>
      </c>
      <c r="R8" s="677" t="s">
        <v>739</v>
      </c>
      <c r="S8" s="257"/>
      <c r="T8" s="682" t="s">
        <v>737</v>
      </c>
      <c r="U8" s="653"/>
      <c r="V8" s="677" t="s">
        <v>738</v>
      </c>
      <c r="W8" s="677" t="s">
        <v>739</v>
      </c>
    </row>
    <row r="9" spans="3:23" ht="16.5" customHeight="1" thickBot="1">
      <c r="C9" s="255"/>
      <c r="D9" s="255"/>
      <c r="E9" s="682" t="s">
        <v>740</v>
      </c>
      <c r="F9" s="653"/>
      <c r="G9" s="254"/>
      <c r="H9" s="682" t="s">
        <v>741</v>
      </c>
      <c r="I9" s="653"/>
      <c r="J9" s="257"/>
      <c r="K9" s="683"/>
      <c r="L9" s="677" t="s">
        <v>742</v>
      </c>
      <c r="M9" s="611"/>
      <c r="N9" s="257"/>
      <c r="O9" s="677" t="s">
        <v>740</v>
      </c>
      <c r="P9" s="677" t="s">
        <v>741</v>
      </c>
      <c r="Q9" s="611"/>
      <c r="R9" s="611"/>
      <c r="S9" s="257"/>
      <c r="T9" s="677" t="s">
        <v>740</v>
      </c>
      <c r="U9" s="677" t="s">
        <v>741</v>
      </c>
      <c r="V9" s="611"/>
      <c r="W9" s="611"/>
    </row>
    <row r="10" spans="3:23" ht="55.5" customHeight="1" thickBot="1">
      <c r="C10" s="274"/>
      <c r="D10" s="274"/>
      <c r="E10" s="275"/>
      <c r="F10" s="276" t="s">
        <v>742</v>
      </c>
      <c r="G10" s="214"/>
      <c r="H10" s="277"/>
      <c r="I10" s="214" t="s">
        <v>742</v>
      </c>
      <c r="J10" s="214"/>
      <c r="K10" s="614"/>
      <c r="L10" s="614"/>
      <c r="M10" s="614"/>
      <c r="N10" s="84"/>
      <c r="O10" s="614"/>
      <c r="P10" s="614"/>
      <c r="Q10" s="614"/>
      <c r="R10" s="614"/>
      <c r="S10" s="84"/>
      <c r="T10" s="614"/>
      <c r="U10" s="614"/>
      <c r="V10" s="614"/>
      <c r="W10" s="614"/>
    </row>
    <row r="11" spans="3:23" s="279" customFormat="1" ht="16.149999999999999" customHeight="1" thickTop="1">
      <c r="C11" s="265">
        <v>1</v>
      </c>
      <c r="D11" s="278" t="s">
        <v>743</v>
      </c>
      <c r="E11" s="515">
        <v>0</v>
      </c>
      <c r="F11" s="516">
        <v>0</v>
      </c>
      <c r="G11" s="515"/>
      <c r="H11" s="516">
        <v>0</v>
      </c>
      <c r="I11" s="515">
        <v>0</v>
      </c>
      <c r="J11" s="10"/>
      <c r="K11" s="2">
        <v>3939654.9019999998</v>
      </c>
      <c r="L11" s="10">
        <v>3939654.9019999998</v>
      </c>
      <c r="M11" s="2">
        <v>3939654.9019999998</v>
      </c>
      <c r="N11" s="10"/>
      <c r="O11" s="517">
        <v>0</v>
      </c>
      <c r="P11" s="517">
        <v>0</v>
      </c>
      <c r="Q11" s="517">
        <v>0</v>
      </c>
      <c r="R11" s="517">
        <v>0</v>
      </c>
      <c r="S11" s="517"/>
      <c r="T11" s="517">
        <v>0</v>
      </c>
      <c r="U11" s="517">
        <v>0</v>
      </c>
      <c r="V11" s="517">
        <v>0</v>
      </c>
      <c r="W11" s="517">
        <v>0</v>
      </c>
    </row>
    <row r="12" spans="3:23" s="279" customFormat="1">
      <c r="C12" s="262">
        <v>2</v>
      </c>
      <c r="D12" s="280" t="s">
        <v>744</v>
      </c>
      <c r="E12" s="517">
        <v>0</v>
      </c>
      <c r="F12" s="518">
        <v>0</v>
      </c>
      <c r="G12" s="517"/>
      <c r="H12" s="518">
        <v>0</v>
      </c>
      <c r="I12" s="517">
        <v>0</v>
      </c>
      <c r="J12" s="9"/>
      <c r="K12" s="3">
        <v>3939654.9019999998</v>
      </c>
      <c r="L12" s="9">
        <v>3939654.9019999998</v>
      </c>
      <c r="M12" s="3">
        <v>3939654.9019999998</v>
      </c>
      <c r="N12" s="9"/>
      <c r="O12" s="517">
        <v>0</v>
      </c>
      <c r="P12" s="517">
        <v>0</v>
      </c>
      <c r="Q12" s="517">
        <v>0</v>
      </c>
      <c r="R12" s="517">
        <v>0</v>
      </c>
      <c r="S12" s="517"/>
      <c r="T12" s="517">
        <v>0</v>
      </c>
      <c r="U12" s="517">
        <v>0</v>
      </c>
      <c r="V12" s="517">
        <v>0</v>
      </c>
      <c r="W12" s="517">
        <v>0</v>
      </c>
    </row>
    <row r="13" spans="3:23" s="279" customFormat="1">
      <c r="C13" s="262">
        <v>3</v>
      </c>
      <c r="D13" s="280" t="s">
        <v>745</v>
      </c>
      <c r="E13" s="517">
        <v>0</v>
      </c>
      <c r="F13" s="518">
        <v>0</v>
      </c>
      <c r="G13" s="517"/>
      <c r="H13" s="518">
        <v>0</v>
      </c>
      <c r="I13" s="517">
        <v>0</v>
      </c>
      <c r="J13" s="9"/>
      <c r="K13" s="517">
        <v>0</v>
      </c>
      <c r="L13" s="517">
        <v>0</v>
      </c>
      <c r="M13" s="517">
        <v>0</v>
      </c>
      <c r="N13" s="517"/>
      <c r="O13" s="517">
        <v>0</v>
      </c>
      <c r="P13" s="517">
        <v>0</v>
      </c>
      <c r="Q13" s="517">
        <v>0</v>
      </c>
      <c r="R13" s="517">
        <v>0</v>
      </c>
      <c r="S13" s="517"/>
      <c r="T13" s="517">
        <v>0</v>
      </c>
      <c r="U13" s="517">
        <v>0</v>
      </c>
      <c r="V13" s="517">
        <v>0</v>
      </c>
      <c r="W13" s="517">
        <v>0</v>
      </c>
    </row>
    <row r="14" spans="3:23" s="279" customFormat="1">
      <c r="C14" s="262">
        <v>4</v>
      </c>
      <c r="D14" s="280" t="s">
        <v>746</v>
      </c>
      <c r="E14" s="517">
        <v>0</v>
      </c>
      <c r="F14" s="518">
        <v>0</v>
      </c>
      <c r="G14" s="517"/>
      <c r="H14" s="518">
        <v>0</v>
      </c>
      <c r="I14" s="517">
        <v>0</v>
      </c>
      <c r="J14" s="9"/>
      <c r="K14" s="517">
        <v>0</v>
      </c>
      <c r="L14" s="517">
        <v>0</v>
      </c>
      <c r="M14" s="517">
        <v>0</v>
      </c>
      <c r="N14" s="517"/>
      <c r="O14" s="517">
        <v>0</v>
      </c>
      <c r="P14" s="517">
        <v>0</v>
      </c>
      <c r="Q14" s="517">
        <v>0</v>
      </c>
      <c r="R14" s="517">
        <v>0</v>
      </c>
      <c r="S14" s="517"/>
      <c r="T14" s="517">
        <v>0</v>
      </c>
      <c r="U14" s="517">
        <v>0</v>
      </c>
      <c r="V14" s="517">
        <v>0</v>
      </c>
      <c r="W14" s="517">
        <v>0</v>
      </c>
    </row>
    <row r="15" spans="3:23" s="279" customFormat="1">
      <c r="C15" s="262">
        <v>5</v>
      </c>
      <c r="D15" s="280" t="s">
        <v>747</v>
      </c>
      <c r="E15" s="517">
        <v>0</v>
      </c>
      <c r="F15" s="518">
        <v>0</v>
      </c>
      <c r="G15" s="517"/>
      <c r="H15" s="518">
        <v>0</v>
      </c>
      <c r="I15" s="517">
        <v>0</v>
      </c>
      <c r="J15" s="9"/>
      <c r="K15" s="3">
        <v>3939654.9019999998</v>
      </c>
      <c r="L15" s="9">
        <v>3939654.9019999998</v>
      </c>
      <c r="M15" s="3">
        <v>3939654.9019999998</v>
      </c>
      <c r="N15" s="9"/>
      <c r="O15" s="517">
        <v>0</v>
      </c>
      <c r="P15" s="517">
        <v>0</v>
      </c>
      <c r="Q15" s="517">
        <v>0</v>
      </c>
      <c r="R15" s="517">
        <v>0</v>
      </c>
      <c r="S15" s="517"/>
      <c r="T15" s="517">
        <v>0</v>
      </c>
      <c r="U15" s="517">
        <v>0</v>
      </c>
      <c r="V15" s="517">
        <v>0</v>
      </c>
      <c r="W15" s="517">
        <v>0</v>
      </c>
    </row>
    <row r="16" spans="3:23" s="279" customFormat="1">
      <c r="C16" s="262">
        <v>6</v>
      </c>
      <c r="D16" s="280" t="s">
        <v>748</v>
      </c>
      <c r="E16" s="517">
        <v>0</v>
      </c>
      <c r="F16" s="518">
        <v>0</v>
      </c>
      <c r="G16" s="517"/>
      <c r="H16" s="518">
        <v>0</v>
      </c>
      <c r="I16" s="517">
        <v>0</v>
      </c>
      <c r="J16" s="9"/>
      <c r="K16" s="517">
        <v>0</v>
      </c>
      <c r="L16" s="517">
        <v>0</v>
      </c>
      <c r="M16" s="517">
        <v>0</v>
      </c>
      <c r="N16" s="517"/>
      <c r="O16" s="517">
        <v>0</v>
      </c>
      <c r="P16" s="517">
        <v>0</v>
      </c>
      <c r="Q16" s="517">
        <v>0</v>
      </c>
      <c r="R16" s="517">
        <v>0</v>
      </c>
      <c r="S16" s="517"/>
      <c r="T16" s="517">
        <v>0</v>
      </c>
      <c r="U16" s="517">
        <v>0</v>
      </c>
      <c r="V16" s="517">
        <v>0</v>
      </c>
      <c r="W16" s="517">
        <v>0</v>
      </c>
    </row>
    <row r="17" spans="3:23" s="279" customFormat="1">
      <c r="C17" s="262">
        <v>7</v>
      </c>
      <c r="D17" s="280" t="s">
        <v>749</v>
      </c>
      <c r="E17" s="517">
        <v>0</v>
      </c>
      <c r="F17" s="518">
        <v>0</v>
      </c>
      <c r="G17" s="517"/>
      <c r="H17" s="518">
        <v>0</v>
      </c>
      <c r="I17" s="517">
        <v>0</v>
      </c>
      <c r="J17" s="9"/>
      <c r="K17" s="517">
        <v>0</v>
      </c>
      <c r="L17" s="517">
        <v>0</v>
      </c>
      <c r="M17" s="517">
        <v>0</v>
      </c>
      <c r="N17" s="517"/>
      <c r="O17" s="517">
        <v>0</v>
      </c>
      <c r="P17" s="517">
        <v>0</v>
      </c>
      <c r="Q17" s="517">
        <v>0</v>
      </c>
      <c r="R17" s="517">
        <v>0</v>
      </c>
      <c r="S17" s="517"/>
      <c r="T17" s="517">
        <v>0</v>
      </c>
      <c r="U17" s="517">
        <v>0</v>
      </c>
      <c r="V17" s="517">
        <v>0</v>
      </c>
      <c r="W17" s="517">
        <v>0</v>
      </c>
    </row>
    <row r="18" spans="3:23" s="279" customFormat="1">
      <c r="C18" s="262">
        <v>8</v>
      </c>
      <c r="D18" s="280" t="s">
        <v>750</v>
      </c>
      <c r="E18" s="517">
        <v>0</v>
      </c>
      <c r="F18" s="517">
        <v>0</v>
      </c>
      <c r="G18" s="517"/>
      <c r="H18" s="518">
        <v>0</v>
      </c>
      <c r="I18" s="517">
        <v>0</v>
      </c>
      <c r="J18" s="9"/>
      <c r="K18" s="517">
        <v>0</v>
      </c>
      <c r="L18" s="517">
        <v>0</v>
      </c>
      <c r="M18" s="517">
        <v>0</v>
      </c>
      <c r="N18" s="517"/>
      <c r="O18" s="517">
        <v>0</v>
      </c>
      <c r="P18" s="517">
        <v>0</v>
      </c>
      <c r="Q18" s="517">
        <v>0</v>
      </c>
      <c r="R18" s="517">
        <v>0</v>
      </c>
      <c r="S18" s="517"/>
      <c r="T18" s="517">
        <v>0</v>
      </c>
      <c r="U18" s="517">
        <v>0</v>
      </c>
      <c r="V18" s="517">
        <v>0</v>
      </c>
      <c r="W18" s="517">
        <v>0</v>
      </c>
    </row>
    <row r="19" spans="3:23" s="279" customFormat="1">
      <c r="C19" s="262">
        <v>9</v>
      </c>
      <c r="D19" s="280" t="s">
        <v>751</v>
      </c>
      <c r="E19" s="517">
        <v>0</v>
      </c>
      <c r="F19" s="517">
        <v>0</v>
      </c>
      <c r="G19" s="517"/>
      <c r="H19" s="518">
        <v>0</v>
      </c>
      <c r="I19" s="517">
        <v>0</v>
      </c>
      <c r="J19" s="9"/>
      <c r="K19" s="517">
        <v>0</v>
      </c>
      <c r="L19" s="517">
        <v>0</v>
      </c>
      <c r="M19" s="517">
        <v>0</v>
      </c>
      <c r="N19" s="517"/>
      <c r="O19" s="517">
        <v>0</v>
      </c>
      <c r="P19" s="517">
        <v>0</v>
      </c>
      <c r="Q19" s="517">
        <v>0</v>
      </c>
      <c r="R19" s="517">
        <v>0</v>
      </c>
      <c r="S19" s="517"/>
      <c r="T19" s="517">
        <v>0</v>
      </c>
      <c r="U19" s="517">
        <v>0</v>
      </c>
      <c r="V19" s="517">
        <v>0</v>
      </c>
      <c r="W19" s="517">
        <v>0</v>
      </c>
    </row>
    <row r="20" spans="3:23" s="279" customFormat="1">
      <c r="C20" s="262">
        <v>10</v>
      </c>
      <c r="D20" s="280" t="s">
        <v>752</v>
      </c>
      <c r="E20" s="517">
        <v>0</v>
      </c>
      <c r="F20" s="518">
        <v>0</v>
      </c>
      <c r="G20" s="517"/>
      <c r="H20" s="518">
        <v>0</v>
      </c>
      <c r="I20" s="517">
        <v>0</v>
      </c>
      <c r="J20" s="9"/>
      <c r="K20" s="517">
        <v>0</v>
      </c>
      <c r="L20" s="517">
        <v>0</v>
      </c>
      <c r="M20" s="517">
        <v>0</v>
      </c>
      <c r="N20" s="517"/>
      <c r="O20" s="517">
        <v>0</v>
      </c>
      <c r="P20" s="517">
        <v>0</v>
      </c>
      <c r="Q20" s="517">
        <v>0</v>
      </c>
      <c r="R20" s="517">
        <v>0</v>
      </c>
      <c r="S20" s="517"/>
      <c r="T20" s="517">
        <v>0</v>
      </c>
      <c r="U20" s="517">
        <v>0</v>
      </c>
      <c r="V20" s="517">
        <v>0</v>
      </c>
      <c r="W20" s="517">
        <v>0</v>
      </c>
    </row>
    <row r="21" spans="3:23" s="279" customFormat="1">
      <c r="C21" s="262">
        <v>11</v>
      </c>
      <c r="D21" s="280" t="s">
        <v>753</v>
      </c>
      <c r="E21" s="517">
        <v>0</v>
      </c>
      <c r="F21" s="518">
        <v>0</v>
      </c>
      <c r="G21" s="517"/>
      <c r="H21" s="518">
        <v>0</v>
      </c>
      <c r="I21" s="517">
        <v>0</v>
      </c>
      <c r="J21" s="9"/>
      <c r="K21" s="517">
        <v>0</v>
      </c>
      <c r="L21" s="517">
        <v>0</v>
      </c>
      <c r="M21" s="517">
        <v>0</v>
      </c>
      <c r="N21" s="517"/>
      <c r="O21" s="517">
        <v>0</v>
      </c>
      <c r="P21" s="517">
        <v>0</v>
      </c>
      <c r="Q21" s="517">
        <v>0</v>
      </c>
      <c r="R21" s="517">
        <v>0</v>
      </c>
      <c r="S21" s="517"/>
      <c r="T21" s="517">
        <v>0</v>
      </c>
      <c r="U21" s="517">
        <v>0</v>
      </c>
      <c r="V21" s="517">
        <v>0</v>
      </c>
      <c r="W21" s="517">
        <v>0</v>
      </c>
    </row>
    <row r="22" spans="3:23" s="279" customFormat="1">
      <c r="C22" s="262">
        <v>12</v>
      </c>
      <c r="D22" s="280" t="s">
        <v>748</v>
      </c>
      <c r="E22" s="517">
        <v>0</v>
      </c>
      <c r="F22" s="518">
        <v>0</v>
      </c>
      <c r="G22" s="517"/>
      <c r="H22" s="518">
        <v>0</v>
      </c>
      <c r="I22" s="517">
        <v>0</v>
      </c>
      <c r="J22" s="9"/>
      <c r="K22" s="517">
        <v>0</v>
      </c>
      <c r="L22" s="517">
        <v>0</v>
      </c>
      <c r="M22" s="517">
        <v>0</v>
      </c>
      <c r="N22" s="517"/>
      <c r="O22" s="517">
        <v>0</v>
      </c>
      <c r="P22" s="517">
        <v>0</v>
      </c>
      <c r="Q22" s="517">
        <v>0</v>
      </c>
      <c r="R22" s="517">
        <v>0</v>
      </c>
      <c r="S22" s="517"/>
      <c r="T22" s="517">
        <v>0</v>
      </c>
      <c r="U22" s="517">
        <v>0</v>
      </c>
      <c r="V22" s="517">
        <v>0</v>
      </c>
      <c r="W22" s="517">
        <v>0</v>
      </c>
    </row>
  </sheetData>
  <mergeCells count="22">
    <mergeCell ref="U9:U10"/>
    <mergeCell ref="L9:L10"/>
    <mergeCell ref="M8:M10"/>
    <mergeCell ref="R8:R10"/>
    <mergeCell ref="P9:P10"/>
    <mergeCell ref="T9:T10"/>
    <mergeCell ref="D4:E4"/>
    <mergeCell ref="W8:W10"/>
    <mergeCell ref="O9:O10"/>
    <mergeCell ref="D3:W3"/>
    <mergeCell ref="E7:M7"/>
    <mergeCell ref="O7:R7"/>
    <mergeCell ref="T7:W7"/>
    <mergeCell ref="E8:I8"/>
    <mergeCell ref="K8:L8"/>
    <mergeCell ref="O8:P8"/>
    <mergeCell ref="Q8:Q10"/>
    <mergeCell ref="T8:U8"/>
    <mergeCell ref="V8:V10"/>
    <mergeCell ref="E9:F9"/>
    <mergeCell ref="H9:I9"/>
    <mergeCell ref="K9:K10"/>
  </mergeCells>
  <pageMargins left="0.70866141732283472" right="0.70866141732283472" top="0.74803149606299213" bottom="0.74803149606299213" header="0.31496062992125978" footer="0.31496062992125978"/>
  <pageSetup paperSize="9" scale="52" orientation="landscape" cellComments="asDisplayed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3:Y23"/>
  <sheetViews>
    <sheetView showGridLines="0" zoomScale="90" zoomScaleNormal="90" zoomScalePageLayoutView="70" workbookViewId="0">
      <selection activeCell="E1" sqref="E1"/>
    </sheetView>
  </sheetViews>
  <sheetFormatPr defaultColWidth="9.140625" defaultRowHeight="18.75"/>
  <cols>
    <col min="1" max="1" width="2" style="13" customWidth="1"/>
    <col min="2" max="2" width="9.140625" style="13" customWidth="1"/>
    <col min="3" max="3" width="2.85546875" style="13" customWidth="1"/>
    <col min="4" max="4" width="13.7109375" style="13" customWidth="1"/>
    <col min="5" max="5" width="19" style="13" customWidth="1"/>
    <col min="6" max="10" width="13.42578125" style="13" customWidth="1"/>
    <col min="11" max="11" width="0.85546875" style="13" customWidth="1"/>
    <col min="12" max="14" width="13.42578125" style="13" customWidth="1"/>
    <col min="15" max="15" width="12.85546875" style="13" customWidth="1"/>
    <col min="16" max="16" width="0.5703125" style="13" customWidth="1"/>
    <col min="17" max="19" width="13.42578125" style="13" customWidth="1"/>
    <col min="20" max="20" width="14.7109375" style="13" customWidth="1"/>
    <col min="21" max="21" width="0.85546875" style="13" customWidth="1"/>
    <col min="22" max="25" width="13.42578125" style="13" customWidth="1"/>
    <col min="26" max="26" width="9.140625" style="13" customWidth="1"/>
    <col min="27" max="16384" width="9.140625" style="13"/>
  </cols>
  <sheetData>
    <row r="3" spans="3:25" ht="21" customHeight="1">
      <c r="D3" s="23" t="s">
        <v>78</v>
      </c>
    </row>
    <row r="4" spans="3:25" ht="21" customHeight="1">
      <c r="D4" s="611" t="s">
        <v>955</v>
      </c>
      <c r="E4" s="611"/>
      <c r="F4" s="207"/>
      <c r="G4" s="207"/>
      <c r="H4" s="207"/>
      <c r="I4" s="207"/>
      <c r="J4" s="207"/>
      <c r="K4" s="207"/>
      <c r="L4" s="207"/>
      <c r="M4" s="207"/>
      <c r="N4" s="207"/>
      <c r="O4" s="57"/>
      <c r="P4" s="57"/>
      <c r="Q4" s="57"/>
    </row>
    <row r="6" spans="3:25" ht="16.149999999999999" customHeight="1" thickBot="1">
      <c r="C6" s="22"/>
      <c r="D6" s="22"/>
      <c r="E6" s="22"/>
      <c r="F6" s="259" t="s">
        <v>94</v>
      </c>
      <c r="G6" s="259" t="s">
        <v>95</v>
      </c>
      <c r="H6" s="259" t="s">
        <v>96</v>
      </c>
      <c r="I6" s="259" t="s">
        <v>131</v>
      </c>
      <c r="J6" s="259" t="s">
        <v>132</v>
      </c>
      <c r="K6" s="259"/>
      <c r="L6" s="259" t="s">
        <v>190</v>
      </c>
      <c r="M6" s="259" t="s">
        <v>191</v>
      </c>
      <c r="N6" s="259" t="s">
        <v>192</v>
      </c>
      <c r="O6" s="259" t="s">
        <v>328</v>
      </c>
      <c r="P6" s="259"/>
      <c r="Q6" s="259" t="s">
        <v>329</v>
      </c>
      <c r="R6" s="259" t="s">
        <v>330</v>
      </c>
      <c r="S6" s="259" t="s">
        <v>331</v>
      </c>
      <c r="T6" s="259" t="s">
        <v>332</v>
      </c>
      <c r="U6" s="259"/>
      <c r="V6" s="259" t="s">
        <v>550</v>
      </c>
      <c r="W6" s="259" t="s">
        <v>551</v>
      </c>
      <c r="X6" s="259" t="s">
        <v>754</v>
      </c>
      <c r="Y6" s="259" t="s">
        <v>755</v>
      </c>
    </row>
    <row r="7" spans="3:25" ht="21" customHeight="1" thickBot="1">
      <c r="C7" s="22"/>
      <c r="D7" s="22"/>
      <c r="E7" s="22"/>
      <c r="F7" s="682" t="s">
        <v>756</v>
      </c>
      <c r="G7" s="653"/>
      <c r="H7" s="653"/>
      <c r="I7" s="653"/>
      <c r="J7" s="286"/>
      <c r="K7" s="254"/>
      <c r="L7" s="682" t="s">
        <v>757</v>
      </c>
      <c r="M7" s="653"/>
      <c r="N7" s="653"/>
      <c r="O7" s="653"/>
      <c r="P7" s="287"/>
      <c r="Q7" s="682" t="s">
        <v>758</v>
      </c>
      <c r="R7" s="653"/>
      <c r="S7" s="653"/>
      <c r="T7" s="653"/>
      <c r="U7" s="287"/>
      <c r="V7" s="682" t="s">
        <v>759</v>
      </c>
      <c r="W7" s="653"/>
      <c r="X7" s="653"/>
      <c r="Y7" s="653"/>
    </row>
    <row r="8" spans="3:25" s="71" customFormat="1" ht="29.25" customHeight="1" thickBot="1">
      <c r="C8" s="274"/>
      <c r="D8" s="274"/>
      <c r="E8" s="274"/>
      <c r="F8" s="225" t="s">
        <v>760</v>
      </c>
      <c r="G8" s="225" t="s">
        <v>761</v>
      </c>
      <c r="H8" s="225" t="s">
        <v>762</v>
      </c>
      <c r="I8" s="225" t="s">
        <v>763</v>
      </c>
      <c r="J8" s="225" t="s">
        <v>764</v>
      </c>
      <c r="K8" s="288"/>
      <c r="L8" s="225" t="s">
        <v>765</v>
      </c>
      <c r="M8" s="225" t="s">
        <v>766</v>
      </c>
      <c r="N8" s="225" t="s">
        <v>767</v>
      </c>
      <c r="O8" s="225" t="s">
        <v>764</v>
      </c>
      <c r="P8" s="288"/>
      <c r="Q8" s="225" t="s">
        <v>765</v>
      </c>
      <c r="R8" s="225" t="s">
        <v>766</v>
      </c>
      <c r="S8" s="225" t="s">
        <v>767</v>
      </c>
      <c r="T8" s="225" t="s">
        <v>768</v>
      </c>
      <c r="U8" s="288"/>
      <c r="V8" s="225" t="s">
        <v>765</v>
      </c>
      <c r="W8" s="225" t="s">
        <v>766</v>
      </c>
      <c r="X8" s="225" t="s">
        <v>767</v>
      </c>
      <c r="Y8" s="225" t="s">
        <v>768</v>
      </c>
    </row>
    <row r="9" spans="3:25" ht="16.5" customHeight="1" thickTop="1">
      <c r="C9" s="270">
        <v>1</v>
      </c>
      <c r="D9" s="284" t="s">
        <v>743</v>
      </c>
      <c r="E9" s="285"/>
      <c r="F9" s="11">
        <v>3897311.6680000001</v>
      </c>
      <c r="G9" s="519">
        <v>0</v>
      </c>
      <c r="H9" s="519">
        <v>0</v>
      </c>
      <c r="I9" s="519">
        <v>0</v>
      </c>
      <c r="J9" s="519">
        <v>0</v>
      </c>
      <c r="K9" s="519"/>
      <c r="L9" s="519">
        <v>0</v>
      </c>
      <c r="M9" s="519">
        <v>0</v>
      </c>
      <c r="N9" s="11">
        <v>3897311.6680000001</v>
      </c>
      <c r="O9" s="4">
        <v>42343.233999999997</v>
      </c>
      <c r="P9" s="1"/>
      <c r="Q9" s="519">
        <v>0</v>
      </c>
      <c r="R9" s="519">
        <v>0</v>
      </c>
      <c r="S9" s="11">
        <v>631945.12600000005</v>
      </c>
      <c r="T9" s="519">
        <v>0</v>
      </c>
      <c r="U9" s="519"/>
      <c r="V9" s="519">
        <v>0</v>
      </c>
      <c r="W9" s="519">
        <v>0</v>
      </c>
      <c r="X9" s="4">
        <v>50555.610079999999</v>
      </c>
      <c r="Y9" s="519">
        <v>0</v>
      </c>
    </row>
    <row r="10" spans="3:25" ht="16.5" customHeight="1">
      <c r="C10" s="262">
        <v>2</v>
      </c>
      <c r="D10" s="263" t="s">
        <v>769</v>
      </c>
      <c r="E10" s="281"/>
      <c r="F10" s="552">
        <v>0</v>
      </c>
      <c r="G10" s="552">
        <v>0</v>
      </c>
      <c r="H10" s="552">
        <v>0</v>
      </c>
      <c r="I10" s="552">
        <v>0</v>
      </c>
      <c r="J10" s="552">
        <v>0</v>
      </c>
      <c r="K10" s="552"/>
      <c r="L10" s="552">
        <v>0</v>
      </c>
      <c r="M10" s="552">
        <v>0</v>
      </c>
      <c r="N10" s="552">
        <v>0</v>
      </c>
      <c r="O10" s="552">
        <v>0</v>
      </c>
      <c r="P10" s="552"/>
      <c r="Q10" s="552">
        <v>0</v>
      </c>
      <c r="R10" s="552">
        <v>0</v>
      </c>
      <c r="S10" s="552">
        <v>0</v>
      </c>
      <c r="T10" s="552">
        <v>0</v>
      </c>
      <c r="U10" s="552"/>
      <c r="V10" s="552">
        <v>0</v>
      </c>
      <c r="W10" s="552">
        <v>0</v>
      </c>
      <c r="X10" s="552">
        <v>0</v>
      </c>
      <c r="Y10" s="552">
        <v>0</v>
      </c>
    </row>
    <row r="11" spans="3:25" ht="16.5" customHeight="1">
      <c r="C11" s="262">
        <v>3</v>
      </c>
      <c r="D11" s="263" t="s">
        <v>770</v>
      </c>
      <c r="E11" s="281"/>
      <c r="F11" s="552">
        <v>0</v>
      </c>
      <c r="G11" s="552">
        <v>0</v>
      </c>
      <c r="H11" s="552">
        <v>0</v>
      </c>
      <c r="I11" s="552">
        <v>0</v>
      </c>
      <c r="J11" s="552">
        <v>0</v>
      </c>
      <c r="K11" s="552"/>
      <c r="L11" s="552">
        <v>0</v>
      </c>
      <c r="M11" s="552">
        <v>0</v>
      </c>
      <c r="N11" s="552">
        <v>0</v>
      </c>
      <c r="O11" s="552">
        <v>0</v>
      </c>
      <c r="P11" s="552"/>
      <c r="Q11" s="552">
        <v>0</v>
      </c>
      <c r="R11" s="552">
        <v>0</v>
      </c>
      <c r="S11" s="552">
        <v>0</v>
      </c>
      <c r="T11" s="552">
        <v>0</v>
      </c>
      <c r="U11" s="552"/>
      <c r="V11" s="552">
        <v>0</v>
      </c>
      <c r="W11" s="552">
        <v>0</v>
      </c>
      <c r="X11" s="552">
        <v>0</v>
      </c>
      <c r="Y11" s="552">
        <v>0</v>
      </c>
    </row>
    <row r="12" spans="3:25" ht="16.5" customHeight="1">
      <c r="C12" s="262">
        <v>4</v>
      </c>
      <c r="D12" s="263" t="s">
        <v>771</v>
      </c>
      <c r="E12" s="281"/>
      <c r="F12" s="552">
        <v>0</v>
      </c>
      <c r="G12" s="552">
        <v>0</v>
      </c>
      <c r="H12" s="552">
        <v>0</v>
      </c>
      <c r="I12" s="552">
        <v>0</v>
      </c>
      <c r="J12" s="552">
        <v>0</v>
      </c>
      <c r="K12" s="552"/>
      <c r="L12" s="552">
        <v>0</v>
      </c>
      <c r="M12" s="552">
        <v>0</v>
      </c>
      <c r="N12" s="552">
        <v>0</v>
      </c>
      <c r="O12" s="552">
        <v>0</v>
      </c>
      <c r="P12" s="552"/>
      <c r="Q12" s="552">
        <v>0</v>
      </c>
      <c r="R12" s="552">
        <v>0</v>
      </c>
      <c r="S12" s="552">
        <v>0</v>
      </c>
      <c r="T12" s="552">
        <v>0</v>
      </c>
      <c r="U12" s="552"/>
      <c r="V12" s="552">
        <v>0</v>
      </c>
      <c r="W12" s="552">
        <v>0</v>
      </c>
      <c r="X12" s="552">
        <v>0</v>
      </c>
      <c r="Y12" s="552">
        <v>0</v>
      </c>
    </row>
    <row r="13" spans="3:25" ht="16.5" customHeight="1">
      <c r="C13" s="262">
        <v>5</v>
      </c>
      <c r="D13" s="263" t="s">
        <v>772</v>
      </c>
      <c r="E13" s="281"/>
      <c r="F13" s="552">
        <v>0</v>
      </c>
      <c r="G13" s="552">
        <v>0</v>
      </c>
      <c r="H13" s="552">
        <v>0</v>
      </c>
      <c r="I13" s="552">
        <v>0</v>
      </c>
      <c r="J13" s="552">
        <v>0</v>
      </c>
      <c r="K13" s="552"/>
      <c r="L13" s="552">
        <v>0</v>
      </c>
      <c r="M13" s="552">
        <v>0</v>
      </c>
      <c r="N13" s="552">
        <v>0</v>
      </c>
      <c r="O13" s="552">
        <v>0</v>
      </c>
      <c r="P13" s="552"/>
      <c r="Q13" s="552">
        <v>0</v>
      </c>
      <c r="R13" s="552">
        <v>0</v>
      </c>
      <c r="S13" s="552">
        <v>0</v>
      </c>
      <c r="T13" s="552">
        <v>0</v>
      </c>
      <c r="U13" s="552"/>
      <c r="V13" s="552">
        <v>0</v>
      </c>
      <c r="W13" s="552">
        <v>0</v>
      </c>
      <c r="X13" s="552">
        <v>0</v>
      </c>
      <c r="Y13" s="552">
        <v>0</v>
      </c>
    </row>
    <row r="14" spans="3:25" ht="16.5" customHeight="1">
      <c r="C14" s="262">
        <v>6</v>
      </c>
      <c r="D14" s="263" t="s">
        <v>773</v>
      </c>
      <c r="E14" s="281"/>
      <c r="F14" s="552">
        <v>0</v>
      </c>
      <c r="G14" s="552">
        <v>0</v>
      </c>
      <c r="H14" s="552">
        <v>0</v>
      </c>
      <c r="I14" s="552">
        <v>0</v>
      </c>
      <c r="J14" s="552">
        <v>0</v>
      </c>
      <c r="K14" s="552"/>
      <c r="L14" s="552">
        <v>0</v>
      </c>
      <c r="M14" s="552">
        <v>0</v>
      </c>
      <c r="N14" s="552">
        <v>0</v>
      </c>
      <c r="O14" s="552">
        <v>0</v>
      </c>
      <c r="P14" s="552"/>
      <c r="Q14" s="552">
        <v>0</v>
      </c>
      <c r="R14" s="552">
        <v>0</v>
      </c>
      <c r="S14" s="552">
        <v>0</v>
      </c>
      <c r="T14" s="552">
        <v>0</v>
      </c>
      <c r="U14" s="552"/>
      <c r="V14" s="552">
        <v>0</v>
      </c>
      <c r="W14" s="552">
        <v>0</v>
      </c>
      <c r="X14" s="552">
        <v>0</v>
      </c>
      <c r="Y14" s="552">
        <v>0</v>
      </c>
    </row>
    <row r="15" spans="3:25" ht="16.5" customHeight="1">
      <c r="C15" s="262">
        <v>7</v>
      </c>
      <c r="D15" s="263" t="s">
        <v>772</v>
      </c>
      <c r="E15" s="281"/>
      <c r="F15" s="552">
        <v>0</v>
      </c>
      <c r="G15" s="552">
        <v>0</v>
      </c>
      <c r="H15" s="552">
        <v>0</v>
      </c>
      <c r="I15" s="552">
        <v>0</v>
      </c>
      <c r="J15" s="552">
        <v>0</v>
      </c>
      <c r="K15" s="552"/>
      <c r="L15" s="552">
        <v>0</v>
      </c>
      <c r="M15" s="552">
        <v>0</v>
      </c>
      <c r="N15" s="552">
        <v>0</v>
      </c>
      <c r="O15" s="552">
        <v>0</v>
      </c>
      <c r="P15" s="552"/>
      <c r="Q15" s="552">
        <v>0</v>
      </c>
      <c r="R15" s="552">
        <v>0</v>
      </c>
      <c r="S15" s="552">
        <v>0</v>
      </c>
      <c r="T15" s="552">
        <v>0</v>
      </c>
      <c r="U15" s="552"/>
      <c r="V15" s="552">
        <v>0</v>
      </c>
      <c r="W15" s="552">
        <v>0</v>
      </c>
      <c r="X15" s="552">
        <v>0</v>
      </c>
      <c r="Y15" s="552">
        <v>0</v>
      </c>
    </row>
    <row r="16" spans="3:25" ht="16.5" customHeight="1">
      <c r="C16" s="262">
        <v>8</v>
      </c>
      <c r="D16" s="263" t="s">
        <v>774</v>
      </c>
      <c r="E16" s="281"/>
      <c r="F16" s="552">
        <v>0</v>
      </c>
      <c r="G16" s="552">
        <v>0</v>
      </c>
      <c r="H16" s="552">
        <v>0</v>
      </c>
      <c r="I16" s="552">
        <v>0</v>
      </c>
      <c r="J16" s="552">
        <v>0</v>
      </c>
      <c r="K16" s="552"/>
      <c r="L16" s="552">
        <v>0</v>
      </c>
      <c r="M16" s="552">
        <v>0</v>
      </c>
      <c r="N16" s="552">
        <v>0</v>
      </c>
      <c r="O16" s="552">
        <v>0</v>
      </c>
      <c r="P16" s="552"/>
      <c r="Q16" s="552">
        <v>0</v>
      </c>
      <c r="R16" s="552">
        <v>0</v>
      </c>
      <c r="S16" s="552">
        <v>0</v>
      </c>
      <c r="T16" s="552">
        <v>0</v>
      </c>
      <c r="U16" s="552"/>
      <c r="V16" s="552">
        <v>0</v>
      </c>
      <c r="W16" s="552">
        <v>0</v>
      </c>
      <c r="X16" s="552">
        <v>0</v>
      </c>
      <c r="Y16" s="552">
        <v>0</v>
      </c>
    </row>
    <row r="17" spans="3:25" ht="16.5" customHeight="1">
      <c r="C17" s="262">
        <v>9</v>
      </c>
      <c r="D17" s="263" t="s">
        <v>775</v>
      </c>
      <c r="E17" s="281"/>
      <c r="F17" s="9">
        <v>3897311.6680000001</v>
      </c>
      <c r="G17" s="552">
        <v>0</v>
      </c>
      <c r="H17" s="552">
        <v>0</v>
      </c>
      <c r="I17" s="552">
        <v>0</v>
      </c>
      <c r="J17" s="552">
        <v>0</v>
      </c>
      <c r="K17" s="552"/>
      <c r="L17" s="552">
        <v>0</v>
      </c>
      <c r="M17" s="552">
        <v>0</v>
      </c>
      <c r="N17" s="9">
        <v>3897311.6680000001</v>
      </c>
      <c r="O17" s="3">
        <v>42343.233999999997</v>
      </c>
      <c r="P17" s="9"/>
      <c r="Q17" s="552">
        <v>0</v>
      </c>
      <c r="R17" s="552">
        <v>0</v>
      </c>
      <c r="S17" s="9">
        <v>631945.12600000005</v>
      </c>
      <c r="T17" s="552">
        <v>0</v>
      </c>
      <c r="U17" s="552"/>
      <c r="V17" s="552">
        <v>0</v>
      </c>
      <c r="W17" s="552">
        <v>0</v>
      </c>
      <c r="X17" s="3">
        <v>50555.610079999999</v>
      </c>
      <c r="Y17" s="552">
        <v>0</v>
      </c>
    </row>
    <row r="18" spans="3:25" ht="16.5" customHeight="1">
      <c r="C18" s="262">
        <v>10</v>
      </c>
      <c r="D18" s="263" t="s">
        <v>770</v>
      </c>
      <c r="E18" s="281"/>
      <c r="F18" s="9">
        <v>3897311.6680000001</v>
      </c>
      <c r="G18" s="552">
        <v>0</v>
      </c>
      <c r="H18" s="552">
        <v>0</v>
      </c>
      <c r="I18" s="552">
        <v>0</v>
      </c>
      <c r="J18" s="552">
        <v>0</v>
      </c>
      <c r="K18" s="552"/>
      <c r="L18" s="552">
        <v>0</v>
      </c>
      <c r="M18" s="552">
        <v>0</v>
      </c>
      <c r="N18" s="9">
        <v>3897311.6680000001</v>
      </c>
      <c r="O18" s="3">
        <v>42343.233999999997</v>
      </c>
      <c r="P18" s="9"/>
      <c r="Q18" s="552">
        <v>0</v>
      </c>
      <c r="R18" s="552">
        <v>0</v>
      </c>
      <c r="S18" s="9">
        <v>631945.12600000005</v>
      </c>
      <c r="T18" s="552">
        <v>0</v>
      </c>
      <c r="U18" s="552"/>
      <c r="V18" s="552">
        <v>0</v>
      </c>
      <c r="W18" s="552">
        <v>0</v>
      </c>
      <c r="X18" s="3">
        <v>50555.610079999999</v>
      </c>
      <c r="Y18" s="552">
        <v>0</v>
      </c>
    </row>
    <row r="19" spans="3:25" ht="16.5" customHeight="1">
      <c r="C19" s="262">
        <v>11</v>
      </c>
      <c r="D19" s="263" t="s">
        <v>771</v>
      </c>
      <c r="E19" s="281"/>
      <c r="F19" s="9">
        <v>3897311.6680000001</v>
      </c>
      <c r="G19" s="552">
        <v>0</v>
      </c>
      <c r="H19" s="552">
        <v>0</v>
      </c>
      <c r="I19" s="552">
        <v>0</v>
      </c>
      <c r="J19" s="552">
        <v>0</v>
      </c>
      <c r="K19" s="552"/>
      <c r="L19" s="552">
        <v>0</v>
      </c>
      <c r="M19" s="552">
        <v>0</v>
      </c>
      <c r="N19" s="9">
        <v>3897311.6680000001</v>
      </c>
      <c r="O19" s="3">
        <v>42343.233999999997</v>
      </c>
      <c r="P19" s="9"/>
      <c r="Q19" s="552">
        <v>0</v>
      </c>
      <c r="R19" s="552">
        <v>0</v>
      </c>
      <c r="S19" s="9">
        <v>631945.12600000005</v>
      </c>
      <c r="T19" s="552">
        <v>0</v>
      </c>
      <c r="U19" s="552"/>
      <c r="V19" s="552">
        <v>0</v>
      </c>
      <c r="W19" s="552">
        <v>0</v>
      </c>
      <c r="X19" s="3">
        <v>50555.610079999999</v>
      </c>
      <c r="Y19" s="552">
        <v>0</v>
      </c>
    </row>
    <row r="20" spans="3:25" ht="16.5" customHeight="1">
      <c r="C20" s="262">
        <v>12</v>
      </c>
      <c r="D20" s="263" t="s">
        <v>773</v>
      </c>
      <c r="E20" s="281"/>
      <c r="F20" s="552">
        <v>0</v>
      </c>
      <c r="G20" s="552">
        <v>0</v>
      </c>
      <c r="H20" s="552">
        <v>0</v>
      </c>
      <c r="I20" s="552">
        <v>0</v>
      </c>
      <c r="J20" s="552">
        <v>0</v>
      </c>
      <c r="K20" s="552"/>
      <c r="L20" s="552">
        <v>0</v>
      </c>
      <c r="M20" s="552">
        <v>0</v>
      </c>
      <c r="N20" s="552">
        <v>0</v>
      </c>
      <c r="O20" s="552">
        <v>0</v>
      </c>
      <c r="P20" s="552"/>
      <c r="Q20" s="552">
        <v>0</v>
      </c>
      <c r="R20" s="552">
        <v>0</v>
      </c>
      <c r="S20" s="552">
        <v>0</v>
      </c>
      <c r="T20" s="552">
        <v>0</v>
      </c>
      <c r="U20" s="552"/>
      <c r="V20" s="552">
        <v>0</v>
      </c>
      <c r="W20" s="552">
        <v>0</v>
      </c>
      <c r="X20" s="552">
        <v>0</v>
      </c>
      <c r="Y20" s="552">
        <v>0</v>
      </c>
    </row>
    <row r="21" spans="3:25" ht="16.5" customHeight="1">
      <c r="C21" s="262">
        <v>13</v>
      </c>
      <c r="D21" s="263" t="s">
        <v>774</v>
      </c>
      <c r="E21" s="281"/>
      <c r="F21" s="552">
        <v>0</v>
      </c>
      <c r="G21" s="552">
        <v>0</v>
      </c>
      <c r="H21" s="552">
        <v>0</v>
      </c>
      <c r="I21" s="552">
        <v>0</v>
      </c>
      <c r="J21" s="552">
        <v>0</v>
      </c>
      <c r="K21" s="552"/>
      <c r="L21" s="552">
        <v>0</v>
      </c>
      <c r="M21" s="552">
        <v>0</v>
      </c>
      <c r="N21" s="552">
        <v>0</v>
      </c>
      <c r="O21" s="552">
        <v>0</v>
      </c>
      <c r="P21" s="552"/>
      <c r="Q21" s="552">
        <v>0</v>
      </c>
      <c r="R21" s="552">
        <v>0</v>
      </c>
      <c r="S21" s="552">
        <v>0</v>
      </c>
      <c r="T21" s="552">
        <v>0</v>
      </c>
      <c r="U21" s="552"/>
      <c r="V21" s="552">
        <v>0</v>
      </c>
      <c r="W21" s="552">
        <v>0</v>
      </c>
      <c r="X21" s="552">
        <v>0</v>
      </c>
      <c r="Y21" s="552">
        <v>0</v>
      </c>
    </row>
    <row r="22" spans="3:25">
      <c r="D22" s="289"/>
      <c r="E22" s="289"/>
    </row>
    <row r="23" spans="3:25" ht="13.5" customHeight="1"/>
  </sheetData>
  <mergeCells count="5">
    <mergeCell ref="D4:E4"/>
    <mergeCell ref="F7:I7"/>
    <mergeCell ref="L7:O7"/>
    <mergeCell ref="Q7:T7"/>
    <mergeCell ref="V7:Y7"/>
  </mergeCells>
  <pageMargins left="0.70866141732283472" right="0.70866141732283472" top="0.74803149606299213" bottom="0.74803149606299213" header="0.31496062992125978" footer="0.31496062992125978"/>
  <pageSetup paperSize="9" scale="47" orientation="landscape" cellComments="asDisplayed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3:G21"/>
  <sheetViews>
    <sheetView showGridLines="0" zoomScale="90" zoomScaleNormal="90" workbookViewId="0">
      <selection activeCell="D1" sqref="D1"/>
    </sheetView>
  </sheetViews>
  <sheetFormatPr defaultColWidth="9.140625" defaultRowHeight="18.75"/>
  <cols>
    <col min="1" max="1" width="2.140625" style="13" customWidth="1"/>
    <col min="2" max="2" width="9.140625" style="13" customWidth="1"/>
    <col min="3" max="3" width="3.28515625" style="71" customWidth="1"/>
    <col min="4" max="4" width="47.85546875" style="71" customWidth="1"/>
    <col min="5" max="6" width="27.85546875" style="13" customWidth="1"/>
    <col min="7" max="7" width="26.28515625" style="13" customWidth="1"/>
    <col min="8" max="8" width="9.140625" style="13" customWidth="1"/>
    <col min="9" max="16384" width="9.140625" style="13"/>
  </cols>
  <sheetData>
    <row r="3" spans="3:7" ht="21" customHeight="1">
      <c r="C3" s="255"/>
      <c r="D3" s="55" t="s">
        <v>79</v>
      </c>
      <c r="E3" s="23"/>
      <c r="F3" s="23"/>
      <c r="G3" s="23"/>
    </row>
    <row r="4" spans="3:7">
      <c r="D4" s="611" t="s">
        <v>955</v>
      </c>
      <c r="E4" s="611"/>
      <c r="F4" s="290"/>
      <c r="G4" s="290"/>
    </row>
    <row r="6" spans="3:7" ht="16.149999999999999" customHeight="1" thickBot="1">
      <c r="C6" s="255"/>
      <c r="D6" s="255"/>
      <c r="E6" s="259" t="s">
        <v>94</v>
      </c>
      <c r="F6" s="259" t="s">
        <v>95</v>
      </c>
      <c r="G6" s="259" t="s">
        <v>96</v>
      </c>
    </row>
    <row r="7" spans="3:7" ht="32.450000000000003" customHeight="1" thickBot="1">
      <c r="C7" s="255"/>
      <c r="D7" s="255"/>
      <c r="E7" s="682" t="s">
        <v>776</v>
      </c>
      <c r="F7" s="653"/>
      <c r="G7" s="653"/>
    </row>
    <row r="8" spans="3:7" ht="32.450000000000003" customHeight="1" thickBot="1">
      <c r="C8" s="255"/>
      <c r="D8" s="255"/>
      <c r="E8" s="684" t="s">
        <v>777</v>
      </c>
      <c r="F8" s="634"/>
      <c r="G8" s="679" t="s">
        <v>778</v>
      </c>
    </row>
    <row r="9" spans="3:7" ht="44.25" customHeight="1" thickBot="1">
      <c r="C9" s="274"/>
      <c r="D9" s="274"/>
      <c r="E9" s="291"/>
      <c r="F9" s="258" t="s">
        <v>607</v>
      </c>
      <c r="G9" s="614"/>
    </row>
    <row r="10" spans="3:7" ht="16.149999999999999" customHeight="1" thickTop="1">
      <c r="C10" s="270">
        <v>1</v>
      </c>
      <c r="D10" s="284" t="s">
        <v>743</v>
      </c>
      <c r="E10" s="4">
        <v>10918097.354</v>
      </c>
      <c r="F10" s="11">
        <v>956814.36800000002</v>
      </c>
      <c r="G10" s="4">
        <v>-9830.25</v>
      </c>
    </row>
    <row r="11" spans="3:7">
      <c r="C11" s="262">
        <v>2</v>
      </c>
      <c r="D11" s="263" t="s">
        <v>744</v>
      </c>
      <c r="E11" s="3">
        <v>10918097.354</v>
      </c>
      <c r="F11" s="9">
        <v>956814.36800000002</v>
      </c>
      <c r="G11" s="3">
        <v>-9830.25</v>
      </c>
    </row>
    <row r="12" spans="3:7">
      <c r="C12" s="262">
        <v>3</v>
      </c>
      <c r="D12" s="263" t="s">
        <v>745</v>
      </c>
      <c r="E12" s="517">
        <v>0</v>
      </c>
      <c r="F12" s="518">
        <v>0</v>
      </c>
      <c r="G12" s="517">
        <v>0</v>
      </c>
    </row>
    <row r="13" spans="3:7">
      <c r="C13" s="262">
        <v>4</v>
      </c>
      <c r="D13" s="263" t="s">
        <v>746</v>
      </c>
      <c r="E13" s="517">
        <v>0</v>
      </c>
      <c r="F13" s="518">
        <v>0</v>
      </c>
      <c r="G13" s="517">
        <v>0</v>
      </c>
    </row>
    <row r="14" spans="3:7">
      <c r="C14" s="262">
        <v>5</v>
      </c>
      <c r="D14" s="263" t="s">
        <v>747</v>
      </c>
      <c r="E14" s="3">
        <v>10918097.354</v>
      </c>
      <c r="F14" s="9">
        <v>956814.36800000002</v>
      </c>
      <c r="G14" s="3">
        <v>-9830.25</v>
      </c>
    </row>
    <row r="15" spans="3:7">
      <c r="C15" s="262">
        <v>6</v>
      </c>
      <c r="D15" s="263" t="s">
        <v>748</v>
      </c>
      <c r="E15" s="517">
        <v>0</v>
      </c>
      <c r="F15" s="518">
        <v>0</v>
      </c>
      <c r="G15" s="517">
        <v>0</v>
      </c>
    </row>
    <row r="16" spans="3:7">
      <c r="C16" s="262">
        <v>7</v>
      </c>
      <c r="D16" s="263" t="s">
        <v>749</v>
      </c>
      <c r="E16" s="517">
        <v>0</v>
      </c>
      <c r="F16" s="518">
        <v>0</v>
      </c>
      <c r="G16" s="517">
        <v>0</v>
      </c>
    </row>
    <row r="17" spans="3:7">
      <c r="C17" s="262">
        <v>8</v>
      </c>
      <c r="D17" s="263" t="s">
        <v>750</v>
      </c>
      <c r="E17" s="517">
        <v>0</v>
      </c>
      <c r="F17" s="518">
        <v>0</v>
      </c>
      <c r="G17" s="517">
        <v>0</v>
      </c>
    </row>
    <row r="18" spans="3:7">
      <c r="C18" s="262">
        <v>9</v>
      </c>
      <c r="D18" s="263" t="s">
        <v>751</v>
      </c>
      <c r="E18" s="517">
        <v>0</v>
      </c>
      <c r="F18" s="518">
        <v>0</v>
      </c>
      <c r="G18" s="517">
        <v>0</v>
      </c>
    </row>
    <row r="19" spans="3:7">
      <c r="C19" s="262">
        <v>10</v>
      </c>
      <c r="D19" s="263" t="s">
        <v>752</v>
      </c>
      <c r="E19" s="517">
        <v>0</v>
      </c>
      <c r="F19" s="518">
        <v>0</v>
      </c>
      <c r="G19" s="517">
        <v>0</v>
      </c>
    </row>
    <row r="20" spans="3:7">
      <c r="C20" s="262">
        <v>11</v>
      </c>
      <c r="D20" s="263" t="s">
        <v>753</v>
      </c>
      <c r="E20" s="517">
        <v>0</v>
      </c>
      <c r="F20" s="518">
        <v>0</v>
      </c>
      <c r="G20" s="517">
        <v>0</v>
      </c>
    </row>
    <row r="21" spans="3:7">
      <c r="C21" s="262">
        <v>12</v>
      </c>
      <c r="D21" s="263" t="s">
        <v>748</v>
      </c>
      <c r="E21" s="517">
        <v>0</v>
      </c>
      <c r="F21" s="518">
        <v>0</v>
      </c>
      <c r="G21" s="517">
        <v>0</v>
      </c>
    </row>
  </sheetData>
  <mergeCells count="4">
    <mergeCell ref="E7:G7"/>
    <mergeCell ref="E8:F8"/>
    <mergeCell ref="G8:G9"/>
    <mergeCell ref="D4:E4"/>
  </mergeCells>
  <pageMargins left="0.70866141732283472" right="0.70866141732283472" top="0.74803149606299213" bottom="0.74803149606299213" header="0.31496062992125978" footer="0.31496062992125978"/>
  <pageSetup paperSize="9" scale="63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36"/>
  <sheetViews>
    <sheetView showGridLines="0" zoomScale="80" zoomScaleNormal="80" zoomScalePageLayoutView="80" workbookViewId="0">
      <selection activeCell="C1" sqref="C1"/>
    </sheetView>
  </sheetViews>
  <sheetFormatPr defaultColWidth="9.140625" defaultRowHeight="18.75"/>
  <cols>
    <col min="1" max="1" width="3.5703125" style="13" customWidth="1"/>
    <col min="2" max="2" width="4.42578125" style="13" customWidth="1"/>
    <col min="3" max="3" width="8.42578125" style="13" customWidth="1"/>
    <col min="4" max="4" width="72" style="13" customWidth="1"/>
    <col min="5" max="7" width="12.140625" style="39" customWidth="1"/>
    <col min="8" max="9" width="13.85546875" style="39" bestFit="1" customWidth="1"/>
    <col min="10" max="10" width="9.140625" style="13" customWidth="1"/>
    <col min="11" max="16384" width="9.140625" style="13"/>
  </cols>
  <sheetData>
    <row r="2" spans="2:9">
      <c r="B2" s="38"/>
    </row>
    <row r="3" spans="2:9" ht="24">
      <c r="B3" s="38"/>
      <c r="C3" s="40" t="s">
        <v>7</v>
      </c>
    </row>
    <row r="4" spans="2:9">
      <c r="B4" s="38"/>
      <c r="C4" s="22" t="s">
        <v>955</v>
      </c>
    </row>
    <row r="5" spans="2:9">
      <c r="B5" s="38"/>
      <c r="C5" s="41"/>
    </row>
    <row r="6" spans="2:9">
      <c r="B6" s="38"/>
    </row>
    <row r="7" spans="2:9" ht="19.5" thickBot="1">
      <c r="B7" s="38"/>
      <c r="C7" s="42"/>
      <c r="D7" s="43"/>
      <c r="E7" s="25" t="s">
        <v>94</v>
      </c>
      <c r="F7" s="25" t="s">
        <v>95</v>
      </c>
      <c r="G7" s="25" t="s">
        <v>96</v>
      </c>
      <c r="H7" s="25" t="s">
        <v>131</v>
      </c>
      <c r="I7" s="25" t="s">
        <v>132</v>
      </c>
    </row>
    <row r="8" spans="2:9" ht="20.25" thickTop="1" thickBot="1">
      <c r="B8" s="38"/>
      <c r="C8" s="26"/>
      <c r="D8" s="26"/>
      <c r="E8" s="26" t="s">
        <v>994</v>
      </c>
      <c r="F8" s="26" t="s">
        <v>995</v>
      </c>
      <c r="G8" s="26" t="s">
        <v>1107</v>
      </c>
      <c r="H8" s="26" t="s">
        <v>997</v>
      </c>
      <c r="I8" s="26" t="s">
        <v>998</v>
      </c>
    </row>
    <row r="9" spans="2:9" ht="20.25" customHeight="1" thickTop="1" thickBot="1">
      <c r="B9" s="38"/>
      <c r="C9" s="616" t="s">
        <v>133</v>
      </c>
      <c r="D9" s="617"/>
      <c r="E9" s="617"/>
      <c r="F9" s="617"/>
      <c r="G9" s="617"/>
      <c r="H9" s="617"/>
      <c r="I9" s="617"/>
    </row>
    <row r="10" spans="2:9">
      <c r="B10" s="38"/>
      <c r="C10" s="44">
        <v>1</v>
      </c>
      <c r="D10" s="45" t="s">
        <v>134</v>
      </c>
      <c r="E10" s="46">
        <v>23350609.364999998</v>
      </c>
      <c r="F10" s="46">
        <v>21838048.092</v>
      </c>
      <c r="G10" s="46">
        <v>23141977.307999998</v>
      </c>
      <c r="H10" s="46">
        <v>24555301.901000001</v>
      </c>
      <c r="I10" s="46">
        <v>25127766.311999999</v>
      </c>
    </row>
    <row r="11" spans="2:9">
      <c r="B11" s="38"/>
      <c r="C11" s="49">
        <v>2</v>
      </c>
      <c r="D11" s="50" t="s">
        <v>135</v>
      </c>
      <c r="E11" s="46">
        <v>23350609.364999998</v>
      </c>
      <c r="F11" s="46">
        <v>21838048.092</v>
      </c>
      <c r="G11" s="46">
        <v>23141977.307999998</v>
      </c>
      <c r="H11" s="46">
        <v>24555301.901000001</v>
      </c>
      <c r="I11" s="46">
        <v>25127766.311999999</v>
      </c>
    </row>
    <row r="12" spans="2:9">
      <c r="B12" s="38"/>
      <c r="C12" s="49">
        <v>3</v>
      </c>
      <c r="D12" s="50" t="s">
        <v>136</v>
      </c>
      <c r="E12" s="46">
        <v>25874077.918000001</v>
      </c>
      <c r="F12" s="46">
        <v>24438171.41</v>
      </c>
      <c r="G12" s="46">
        <v>25778873.011999998</v>
      </c>
      <c r="H12" s="46">
        <v>27231229.304000001</v>
      </c>
      <c r="I12" s="46">
        <v>27787749.454</v>
      </c>
    </row>
    <row r="13" spans="2:9" ht="19.5" thickBot="1">
      <c r="B13" s="38"/>
      <c r="C13" s="618" t="s">
        <v>137</v>
      </c>
      <c r="D13" s="619"/>
      <c r="E13" s="619"/>
      <c r="F13" s="619"/>
      <c r="G13" s="619"/>
      <c r="H13" s="619"/>
      <c r="I13" s="619"/>
    </row>
    <row r="14" spans="2:9">
      <c r="B14" s="38"/>
      <c r="C14" s="44">
        <v>4</v>
      </c>
      <c r="D14" s="45" t="s">
        <v>138</v>
      </c>
      <c r="E14" s="51">
        <v>134891387.66499999</v>
      </c>
      <c r="F14" s="51">
        <v>134884116.13800001</v>
      </c>
      <c r="G14" s="51">
        <v>135344121.866</v>
      </c>
      <c r="H14" s="51">
        <v>133605849.763</v>
      </c>
      <c r="I14" s="51">
        <v>131302855.19499999</v>
      </c>
    </row>
    <row r="15" spans="2:9" ht="19.5" thickBot="1">
      <c r="B15" s="38"/>
      <c r="C15" s="618" t="s">
        <v>139</v>
      </c>
      <c r="D15" s="619"/>
      <c r="E15" s="619"/>
      <c r="F15" s="619"/>
      <c r="G15" s="619"/>
      <c r="H15" s="619"/>
      <c r="I15" s="619"/>
    </row>
    <row r="16" spans="2:9">
      <c r="B16" s="38"/>
      <c r="C16" s="44">
        <v>5</v>
      </c>
      <c r="D16" s="45" t="s">
        <v>140</v>
      </c>
      <c r="E16" s="456">
        <v>0.1731</v>
      </c>
      <c r="F16" s="456">
        <v>0.16189999999999999</v>
      </c>
      <c r="G16" s="456">
        <v>0.17100000000000001</v>
      </c>
      <c r="H16" s="456">
        <v>0.18379999999999999</v>
      </c>
      <c r="I16" s="456">
        <v>0.19139999999999999</v>
      </c>
    </row>
    <row r="17" spans="2:9">
      <c r="B17" s="38"/>
      <c r="C17" s="49">
        <v>6</v>
      </c>
      <c r="D17" s="50" t="s">
        <v>141</v>
      </c>
      <c r="E17" s="456">
        <v>0.1731</v>
      </c>
      <c r="F17" s="456">
        <v>0.16189999999999999</v>
      </c>
      <c r="G17" s="456">
        <v>0.17100000000000001</v>
      </c>
      <c r="H17" s="456">
        <v>0.18379999999999999</v>
      </c>
      <c r="I17" s="456">
        <v>0.19139999999999999</v>
      </c>
    </row>
    <row r="18" spans="2:9">
      <c r="B18" s="38"/>
      <c r="C18" s="49">
        <v>7</v>
      </c>
      <c r="D18" s="50" t="s">
        <v>142</v>
      </c>
      <c r="E18" s="456">
        <v>0.1918</v>
      </c>
      <c r="F18" s="456">
        <v>0.1812</v>
      </c>
      <c r="G18" s="456">
        <v>0.1905</v>
      </c>
      <c r="H18" s="456">
        <v>0.20380000000000001</v>
      </c>
      <c r="I18" s="456">
        <v>0.21160000000000001</v>
      </c>
    </row>
    <row r="19" spans="2:9" ht="19.5" thickBot="1">
      <c r="B19" s="38"/>
      <c r="C19" s="618" t="s">
        <v>143</v>
      </c>
      <c r="D19" s="619"/>
      <c r="E19" s="619"/>
      <c r="F19" s="619"/>
      <c r="G19" s="619"/>
      <c r="H19" s="619"/>
      <c r="I19" s="619"/>
    </row>
    <row r="20" spans="2:9" ht="25.5">
      <c r="B20" s="38"/>
      <c r="C20" s="49" t="s">
        <v>144</v>
      </c>
      <c r="D20" s="50" t="s">
        <v>145</v>
      </c>
      <c r="E20" s="456">
        <v>2.0000000000000001E-4</v>
      </c>
      <c r="F20" s="456">
        <v>2.0000000000000001E-4</v>
      </c>
      <c r="G20" s="456">
        <v>2.0000000000000001E-4</v>
      </c>
      <c r="H20" s="456">
        <v>2.0000000000000001E-4</v>
      </c>
      <c r="I20" s="456">
        <v>2.0000000000000001E-4</v>
      </c>
    </row>
    <row r="21" spans="2:9">
      <c r="B21" s="38"/>
      <c r="C21" s="49" t="s">
        <v>146</v>
      </c>
      <c r="D21" s="50" t="s">
        <v>147</v>
      </c>
      <c r="E21" s="456">
        <v>0</v>
      </c>
      <c r="F21" s="456">
        <v>0</v>
      </c>
      <c r="G21" s="456">
        <v>0</v>
      </c>
      <c r="H21" s="456">
        <v>1E-4</v>
      </c>
      <c r="I21" s="456">
        <v>1E-4</v>
      </c>
    </row>
    <row r="22" spans="2:9">
      <c r="B22" s="38"/>
      <c r="C22" s="49" t="s">
        <v>148</v>
      </c>
      <c r="D22" s="50" t="s">
        <v>149</v>
      </c>
      <c r="E22" s="456">
        <v>1E-4</v>
      </c>
      <c r="F22" s="456">
        <v>1E-4</v>
      </c>
      <c r="G22" s="456">
        <v>1E-4</v>
      </c>
      <c r="H22" s="456">
        <v>0</v>
      </c>
      <c r="I22" s="456">
        <v>0</v>
      </c>
    </row>
    <row r="23" spans="2:9">
      <c r="B23" s="38"/>
      <c r="C23" s="49" t="s">
        <v>150</v>
      </c>
      <c r="D23" s="50" t="s">
        <v>151</v>
      </c>
      <c r="E23" s="456">
        <v>8.0299999999999996E-2</v>
      </c>
      <c r="F23" s="456">
        <v>8.0299999999999996E-2</v>
      </c>
      <c r="G23" s="456">
        <v>8.0299999999999996E-2</v>
      </c>
      <c r="H23" s="456">
        <v>8.0299999999999996E-2</v>
      </c>
      <c r="I23" s="456">
        <v>8.0299999999999996E-2</v>
      </c>
    </row>
    <row r="24" spans="2:9" ht="19.5" thickBot="1">
      <c r="B24" s="38"/>
      <c r="C24" s="618" t="s">
        <v>152</v>
      </c>
      <c r="D24" s="619"/>
      <c r="E24" s="619"/>
      <c r="F24" s="619"/>
      <c r="G24" s="619"/>
      <c r="H24" s="619"/>
      <c r="I24" s="619"/>
    </row>
    <row r="25" spans="2:9">
      <c r="B25" s="38"/>
      <c r="C25" s="49">
        <v>8</v>
      </c>
      <c r="D25" s="50" t="s">
        <v>153</v>
      </c>
      <c r="E25" s="456">
        <v>2.5000000000000001E-2</v>
      </c>
      <c r="F25" s="456">
        <v>2.5000000000000001E-2</v>
      </c>
      <c r="G25" s="456">
        <v>2.5000000000000001E-2</v>
      </c>
      <c r="H25" s="456">
        <v>2.5000000000000001E-2</v>
      </c>
      <c r="I25" s="456">
        <v>2.5000000000000001E-2</v>
      </c>
    </row>
    <row r="26" spans="2:9" ht="25.5">
      <c r="B26" s="38"/>
      <c r="C26" s="49" t="s">
        <v>106</v>
      </c>
      <c r="D26" s="50" t="s">
        <v>154</v>
      </c>
      <c r="E26" s="459" t="s">
        <v>999</v>
      </c>
      <c r="F26" s="459" t="s">
        <v>999</v>
      </c>
      <c r="G26" s="459" t="s">
        <v>999</v>
      </c>
      <c r="H26" s="459" t="s">
        <v>999</v>
      </c>
      <c r="I26" s="459" t="s">
        <v>999</v>
      </c>
    </row>
    <row r="27" spans="2:9">
      <c r="B27" s="38"/>
      <c r="C27" s="49">
        <v>9</v>
      </c>
      <c r="D27" s="50" t="s">
        <v>155</v>
      </c>
      <c r="E27" s="456">
        <v>1E-4</v>
      </c>
      <c r="F27" s="456">
        <v>1E-4</v>
      </c>
      <c r="G27" s="456">
        <v>1E-4</v>
      </c>
      <c r="H27" s="456">
        <v>1E-4</v>
      </c>
      <c r="I27" s="456">
        <v>1E-4</v>
      </c>
    </row>
    <row r="28" spans="2:9">
      <c r="B28" s="38"/>
      <c r="C28" s="49" t="s">
        <v>156</v>
      </c>
      <c r="D28" s="50" t="s">
        <v>157</v>
      </c>
      <c r="E28" s="459" t="s">
        <v>999</v>
      </c>
      <c r="F28" s="459" t="s">
        <v>999</v>
      </c>
      <c r="G28" s="459" t="s">
        <v>999</v>
      </c>
      <c r="H28" s="459" t="s">
        <v>999</v>
      </c>
      <c r="I28" s="459" t="s">
        <v>999</v>
      </c>
    </row>
    <row r="29" spans="2:9">
      <c r="B29" s="38"/>
      <c r="C29" s="49">
        <v>10</v>
      </c>
      <c r="D29" s="50" t="s">
        <v>158</v>
      </c>
      <c r="E29" s="459" t="s">
        <v>999</v>
      </c>
      <c r="F29" s="459" t="s">
        <v>999</v>
      </c>
      <c r="G29" s="459" t="s">
        <v>999</v>
      </c>
      <c r="H29" s="459" t="s">
        <v>999</v>
      </c>
      <c r="I29" s="459" t="s">
        <v>999</v>
      </c>
    </row>
    <row r="30" spans="2:9">
      <c r="B30" s="38"/>
      <c r="C30" s="49" t="s">
        <v>159</v>
      </c>
      <c r="D30" s="50" t="s">
        <v>160</v>
      </c>
      <c r="E30" s="456">
        <v>7.4999999999999997E-3</v>
      </c>
      <c r="F30" s="456">
        <v>7.4999999999999997E-3</v>
      </c>
      <c r="G30" s="456">
        <v>7.4999999999999997E-3</v>
      </c>
      <c r="H30" s="456">
        <v>7.4999999999999997E-3</v>
      </c>
      <c r="I30" s="456">
        <v>7.4999999999999997E-3</v>
      </c>
    </row>
    <row r="31" spans="2:9">
      <c r="B31" s="38"/>
      <c r="C31" s="49">
        <v>11</v>
      </c>
      <c r="D31" s="50" t="s">
        <v>1124</v>
      </c>
      <c r="E31" s="456">
        <v>3.2599999999999997E-2</v>
      </c>
      <c r="F31" s="456">
        <v>3.2599999999999997E-2</v>
      </c>
      <c r="G31" s="456">
        <v>3.2599999999999997E-2</v>
      </c>
      <c r="H31" s="456">
        <v>3.2599999999999997E-2</v>
      </c>
      <c r="I31" s="456">
        <v>3.2599999999999997E-2</v>
      </c>
    </row>
    <row r="32" spans="2:9">
      <c r="B32" s="38"/>
      <c r="C32" s="49" t="s">
        <v>161</v>
      </c>
      <c r="D32" s="50" t="s">
        <v>1125</v>
      </c>
      <c r="E32" s="456">
        <v>0.1129</v>
      </c>
      <c r="F32" s="456">
        <v>0.1129</v>
      </c>
      <c r="G32" s="456">
        <v>0.1129</v>
      </c>
      <c r="H32" s="456">
        <v>0.1129</v>
      </c>
      <c r="I32" s="456">
        <v>0.1129</v>
      </c>
    </row>
    <row r="33" spans="2:10" ht="25.5">
      <c r="B33" s="38"/>
      <c r="C33" s="49">
        <v>12</v>
      </c>
      <c r="D33" s="50" t="s">
        <v>162</v>
      </c>
      <c r="E33" s="456">
        <v>0.11151415779306269</v>
      </c>
      <c r="F33" s="456">
        <v>0.10087901580701093</v>
      </c>
      <c r="G33" s="456">
        <v>0.11016909948082311</v>
      </c>
      <c r="H33" s="456">
        <v>0.12348912258907017</v>
      </c>
      <c r="I33" s="456">
        <v>0.13107258115934226</v>
      </c>
      <c r="J33" s="52"/>
    </row>
    <row r="34" spans="2:10" ht="19.5" thickBot="1">
      <c r="B34" s="38"/>
      <c r="C34" s="618" t="s">
        <v>163</v>
      </c>
      <c r="D34" s="619"/>
      <c r="E34" s="619"/>
      <c r="F34" s="619"/>
      <c r="G34" s="619"/>
      <c r="H34" s="619"/>
      <c r="I34" s="619"/>
    </row>
    <row r="35" spans="2:10">
      <c r="B35" s="38"/>
      <c r="C35" s="49">
        <v>13</v>
      </c>
      <c r="D35" s="50" t="s">
        <v>164</v>
      </c>
      <c r="E35" s="46">
        <v>257502286.17199999</v>
      </c>
      <c r="F35" s="46">
        <v>255778222.95899999</v>
      </c>
      <c r="G35" s="47">
        <v>253598722.62400001</v>
      </c>
      <c r="H35" s="48">
        <v>247729472.51199999</v>
      </c>
      <c r="I35" s="46">
        <v>239903945.831</v>
      </c>
    </row>
    <row r="36" spans="2:10">
      <c r="B36" s="38"/>
      <c r="C36" s="49">
        <v>14</v>
      </c>
      <c r="D36" s="50" t="s">
        <v>165</v>
      </c>
      <c r="E36" s="456">
        <v>9.0700000000000003E-2</v>
      </c>
      <c r="F36" s="456">
        <v>8.5400000000000004E-2</v>
      </c>
      <c r="G36" s="457">
        <v>9.1300000000000006E-2</v>
      </c>
      <c r="H36" s="458">
        <v>9.9099999999999994E-2</v>
      </c>
      <c r="I36" s="456">
        <v>0.1047</v>
      </c>
    </row>
    <row r="37" spans="2:10" ht="19.5" thickBot="1">
      <c r="C37" s="618" t="s">
        <v>166</v>
      </c>
      <c r="D37" s="619"/>
      <c r="E37" s="619"/>
      <c r="F37" s="619"/>
      <c r="G37" s="619"/>
      <c r="H37" s="619"/>
      <c r="I37" s="619"/>
    </row>
    <row r="38" spans="2:10" s="53" customFormat="1" ht="25.5">
      <c r="C38" s="49" t="s">
        <v>167</v>
      </c>
      <c r="D38" s="50" t="s">
        <v>168</v>
      </c>
      <c r="E38" s="459">
        <v>0</v>
      </c>
      <c r="F38" s="459">
        <v>0</v>
      </c>
      <c r="G38" s="459">
        <v>0</v>
      </c>
      <c r="H38" s="459">
        <v>0</v>
      </c>
      <c r="I38" s="459">
        <v>0</v>
      </c>
    </row>
    <row r="39" spans="2:10" s="53" customFormat="1">
      <c r="C39" s="49" t="s">
        <v>169</v>
      </c>
      <c r="D39" s="50" t="s">
        <v>147</v>
      </c>
      <c r="E39" s="459">
        <v>0</v>
      </c>
      <c r="F39" s="459">
        <v>0</v>
      </c>
      <c r="G39" s="459">
        <v>0</v>
      </c>
      <c r="H39" s="459">
        <v>0</v>
      </c>
      <c r="I39" s="459">
        <v>0</v>
      </c>
    </row>
    <row r="40" spans="2:10" s="53" customFormat="1">
      <c r="C40" s="49" t="s">
        <v>170</v>
      </c>
      <c r="D40" s="50" t="s">
        <v>171</v>
      </c>
      <c r="E40" s="456">
        <v>0.03</v>
      </c>
      <c r="F40" s="456">
        <v>0.03</v>
      </c>
      <c r="G40" s="457">
        <v>0.03</v>
      </c>
      <c r="H40" s="457">
        <v>0.03</v>
      </c>
      <c r="I40" s="457">
        <v>0.03</v>
      </c>
    </row>
    <row r="41" spans="2:10" s="53" customFormat="1" ht="19.5" thickBot="1">
      <c r="C41" s="618" t="s">
        <v>172</v>
      </c>
      <c r="D41" s="619"/>
      <c r="E41" s="619"/>
      <c r="F41" s="619"/>
      <c r="G41" s="619"/>
      <c r="H41" s="619"/>
      <c r="I41" s="619"/>
    </row>
    <row r="42" spans="2:10" s="53" customFormat="1">
      <c r="C42" s="49" t="s">
        <v>173</v>
      </c>
      <c r="D42" s="50" t="s">
        <v>174</v>
      </c>
      <c r="E42" s="459">
        <v>0</v>
      </c>
      <c r="F42" s="459">
        <v>0</v>
      </c>
      <c r="G42" s="460">
        <v>0</v>
      </c>
      <c r="H42" s="459">
        <v>0</v>
      </c>
      <c r="I42" s="459">
        <v>0</v>
      </c>
    </row>
    <row r="43" spans="2:10" s="53" customFormat="1">
      <c r="C43" s="49" t="s">
        <v>175</v>
      </c>
      <c r="D43" s="50" t="s">
        <v>176</v>
      </c>
      <c r="E43" s="456">
        <v>0.03</v>
      </c>
      <c r="F43" s="456">
        <v>0.03</v>
      </c>
      <c r="G43" s="457">
        <v>0.03</v>
      </c>
      <c r="H43" s="457">
        <v>0.03</v>
      </c>
      <c r="I43" s="457">
        <v>0.03</v>
      </c>
    </row>
    <row r="44" spans="2:10" ht="19.5" thickBot="1">
      <c r="B44" s="38"/>
      <c r="C44" s="618" t="s">
        <v>177</v>
      </c>
      <c r="D44" s="619"/>
      <c r="E44" s="619"/>
      <c r="F44" s="619"/>
      <c r="G44" s="619"/>
      <c r="H44" s="619"/>
      <c r="I44" s="619"/>
    </row>
    <row r="45" spans="2:10">
      <c r="B45" s="38"/>
      <c r="C45" s="49">
        <v>15</v>
      </c>
      <c r="D45" s="50" t="s">
        <v>178</v>
      </c>
      <c r="E45" s="46">
        <v>69228870.657000005</v>
      </c>
      <c r="F45" s="46">
        <v>70982474.950000003</v>
      </c>
      <c r="G45" s="47">
        <v>70328417.354000002</v>
      </c>
      <c r="H45" s="48">
        <v>68378214.797000006</v>
      </c>
      <c r="I45" s="46">
        <v>66061005.060000002</v>
      </c>
    </row>
    <row r="46" spans="2:10">
      <c r="B46" s="38"/>
      <c r="C46" s="49" t="s">
        <v>179</v>
      </c>
      <c r="D46" s="50" t="s">
        <v>180</v>
      </c>
      <c r="E46" s="46">
        <v>42356588.461999997</v>
      </c>
      <c r="F46" s="46">
        <v>40817189.967</v>
      </c>
      <c r="G46" s="47">
        <v>39576331.419</v>
      </c>
      <c r="H46" s="48">
        <v>39068606.001999997</v>
      </c>
      <c r="I46" s="46">
        <v>38428389.468999997</v>
      </c>
    </row>
    <row r="47" spans="2:10">
      <c r="B47" s="38"/>
      <c r="C47" s="49" t="s">
        <v>181</v>
      </c>
      <c r="D47" s="50" t="s">
        <v>182</v>
      </c>
      <c r="E47" s="46">
        <v>7909170.6339999996</v>
      </c>
      <c r="F47" s="46">
        <v>7269341.2130000005</v>
      </c>
      <c r="G47" s="47">
        <v>7151124.0029999996</v>
      </c>
      <c r="H47" s="48">
        <v>6934581.2929999996</v>
      </c>
      <c r="I47" s="46">
        <v>6760678.8540000003</v>
      </c>
    </row>
    <row r="48" spans="2:10">
      <c r="B48" s="38"/>
      <c r="C48" s="49">
        <v>16</v>
      </c>
      <c r="D48" s="50" t="s">
        <v>183</v>
      </c>
      <c r="E48" s="46">
        <v>34447417.829000004</v>
      </c>
      <c r="F48" s="46">
        <v>33547848.754000001</v>
      </c>
      <c r="G48" s="47">
        <v>32425207.416000001</v>
      </c>
      <c r="H48" s="48">
        <v>32134024.708999999</v>
      </c>
      <c r="I48" s="46">
        <v>31667710.614999998</v>
      </c>
    </row>
    <row r="49" spans="2:9">
      <c r="B49" s="38"/>
      <c r="C49" s="49">
        <v>17</v>
      </c>
      <c r="D49" s="50" t="s">
        <v>184</v>
      </c>
      <c r="E49" s="461">
        <v>2.0097</v>
      </c>
      <c r="F49" s="461">
        <v>2.1158999999999999</v>
      </c>
      <c r="G49" s="461">
        <v>2.1688999999999998</v>
      </c>
      <c r="H49" s="461">
        <v>2.1278999999999999</v>
      </c>
      <c r="I49" s="461">
        <v>2.0861000000000001</v>
      </c>
    </row>
    <row r="50" spans="2:9" ht="19.5" thickBot="1">
      <c r="B50" s="38"/>
      <c r="C50" s="618" t="s">
        <v>185</v>
      </c>
      <c r="D50" s="619"/>
      <c r="E50" s="619"/>
      <c r="F50" s="619"/>
      <c r="G50" s="619"/>
      <c r="H50" s="619"/>
      <c r="I50" s="619"/>
    </row>
    <row r="51" spans="2:9">
      <c r="B51" s="38"/>
      <c r="C51" s="49">
        <v>18</v>
      </c>
      <c r="D51" s="50" t="s">
        <v>186</v>
      </c>
      <c r="E51" s="46">
        <v>182475189.9553535</v>
      </c>
      <c r="F51" s="46">
        <v>184206099.5178155</v>
      </c>
      <c r="G51" s="47">
        <v>183370234.80935758</v>
      </c>
      <c r="H51" s="570">
        <v>175779608.34697872</v>
      </c>
      <c r="I51" s="570">
        <v>175235797.0768373</v>
      </c>
    </row>
    <row r="52" spans="2:9">
      <c r="B52" s="38"/>
      <c r="C52" s="49">
        <v>19</v>
      </c>
      <c r="D52" s="50" t="s">
        <v>187</v>
      </c>
      <c r="E52" s="46">
        <v>124292705.98630932</v>
      </c>
      <c r="F52" s="46">
        <v>121555987.80906028</v>
      </c>
      <c r="G52" s="47">
        <v>119348686.70513365</v>
      </c>
      <c r="H52" s="570">
        <v>118662479.29004395</v>
      </c>
      <c r="I52" s="570">
        <v>115161547.19685048</v>
      </c>
    </row>
    <row r="53" spans="2:9">
      <c r="B53" s="38"/>
      <c r="C53" s="49">
        <v>20</v>
      </c>
      <c r="D53" s="50" t="s">
        <v>188</v>
      </c>
      <c r="E53" s="461">
        <v>1.4681085950084063</v>
      </c>
      <c r="F53" s="461">
        <v>1.5154012800024776</v>
      </c>
      <c r="G53" s="461">
        <v>1.5364244037506458</v>
      </c>
      <c r="H53" s="461">
        <v>1.4813411062929562</v>
      </c>
      <c r="I53" s="461">
        <v>1.5216519866418552</v>
      </c>
    </row>
    <row r="54" spans="2:9" ht="12.75" customHeight="1">
      <c r="B54" s="606"/>
      <c r="C54" s="245" t="s">
        <v>1126</v>
      </c>
    </row>
    <row r="55" spans="2:9" ht="12.75" customHeight="1">
      <c r="B55" s="606"/>
      <c r="C55" s="245" t="s">
        <v>1123</v>
      </c>
    </row>
    <row r="56" spans="2:9">
      <c r="B56" s="38"/>
    </row>
    <row r="57" spans="2:9">
      <c r="B57" s="38"/>
    </row>
    <row r="58" spans="2:9">
      <c r="B58" s="38"/>
    </row>
    <row r="59" spans="2:9">
      <c r="B59" s="38"/>
    </row>
    <row r="60" spans="2:9">
      <c r="B60" s="38"/>
    </row>
    <row r="61" spans="2:9">
      <c r="B61" s="38"/>
    </row>
    <row r="62" spans="2:9">
      <c r="B62" s="38"/>
    </row>
    <row r="63" spans="2:9">
      <c r="B63" s="38"/>
    </row>
    <row r="64" spans="2:9">
      <c r="B64" s="38"/>
    </row>
    <row r="65" spans="2:2">
      <c r="B65" s="38"/>
    </row>
    <row r="66" spans="2:2">
      <c r="B66" s="38"/>
    </row>
    <row r="67" spans="2:2">
      <c r="B67" s="38"/>
    </row>
    <row r="68" spans="2:2">
      <c r="B68" s="38"/>
    </row>
    <row r="69" spans="2:2">
      <c r="B69" s="38"/>
    </row>
    <row r="70" spans="2:2">
      <c r="B70" s="38"/>
    </row>
    <row r="71" spans="2:2">
      <c r="B71" s="38"/>
    </row>
    <row r="72" spans="2:2">
      <c r="B72" s="38"/>
    </row>
    <row r="73" spans="2:2">
      <c r="B73" s="38"/>
    </row>
    <row r="74" spans="2:2">
      <c r="B74" s="38"/>
    </row>
    <row r="75" spans="2:2">
      <c r="B75" s="38"/>
    </row>
    <row r="76" spans="2:2">
      <c r="B76" s="38"/>
    </row>
    <row r="77" spans="2:2">
      <c r="B77" s="38"/>
    </row>
    <row r="78" spans="2:2">
      <c r="B78" s="38"/>
    </row>
    <row r="79" spans="2:2">
      <c r="B79" s="38"/>
    </row>
    <row r="80" spans="2:2">
      <c r="B80" s="38"/>
    </row>
    <row r="81" spans="2:2">
      <c r="B81" s="38"/>
    </row>
    <row r="82" spans="2:2">
      <c r="B82" s="38"/>
    </row>
    <row r="83" spans="2:2">
      <c r="B83" s="38"/>
    </row>
    <row r="84" spans="2:2">
      <c r="B84" s="38"/>
    </row>
    <row r="85" spans="2:2">
      <c r="B85" s="38"/>
    </row>
    <row r="86" spans="2:2">
      <c r="B86" s="38"/>
    </row>
    <row r="87" spans="2:2">
      <c r="B87" s="38"/>
    </row>
    <row r="88" spans="2:2">
      <c r="B88" s="38"/>
    </row>
    <row r="89" spans="2:2">
      <c r="B89" s="38"/>
    </row>
    <row r="90" spans="2:2">
      <c r="B90" s="38"/>
    </row>
    <row r="91" spans="2:2">
      <c r="B91" s="38"/>
    </row>
    <row r="92" spans="2:2">
      <c r="B92" s="38"/>
    </row>
    <row r="93" spans="2:2">
      <c r="B93" s="38"/>
    </row>
    <row r="94" spans="2:2">
      <c r="B94" s="38"/>
    </row>
    <row r="95" spans="2:2">
      <c r="B95" s="38"/>
    </row>
    <row r="96" spans="2:2">
      <c r="B96" s="38"/>
    </row>
    <row r="97" spans="2:11">
      <c r="B97" s="38"/>
    </row>
    <row r="98" spans="2:11">
      <c r="B98" s="38"/>
    </row>
    <row r="99" spans="2:11">
      <c r="B99" s="38"/>
    </row>
    <row r="100" spans="2:11">
      <c r="B100" s="38"/>
    </row>
    <row r="101" spans="2:11">
      <c r="B101" s="38"/>
    </row>
    <row r="102" spans="2:11">
      <c r="B102" s="38"/>
    </row>
    <row r="103" spans="2:11">
      <c r="B103" s="38"/>
    </row>
    <row r="104" spans="2:11">
      <c r="B104" s="38"/>
    </row>
    <row r="105" spans="2:11">
      <c r="B105" s="38"/>
    </row>
    <row r="106" spans="2:11">
      <c r="B106" s="38"/>
    </row>
    <row r="107" spans="2:11">
      <c r="B107" s="38"/>
      <c r="C107" s="38"/>
      <c r="D107" s="38"/>
      <c r="E107" s="54"/>
      <c r="F107" s="54"/>
      <c r="G107" s="54"/>
      <c r="H107" s="54"/>
      <c r="I107" s="54"/>
      <c r="J107" s="38"/>
      <c r="K107" s="38"/>
    </row>
    <row r="108" spans="2:11">
      <c r="B108" s="38"/>
      <c r="C108" s="38"/>
      <c r="D108" s="38"/>
      <c r="E108" s="54"/>
      <c r="F108" s="54"/>
      <c r="G108" s="54"/>
      <c r="H108" s="54"/>
      <c r="I108" s="54"/>
      <c r="J108" s="38"/>
      <c r="K108" s="38"/>
    </row>
    <row r="109" spans="2:11">
      <c r="B109" s="38"/>
      <c r="C109" s="38"/>
      <c r="D109" s="38"/>
      <c r="E109" s="54"/>
      <c r="F109" s="54"/>
      <c r="G109" s="54"/>
      <c r="H109" s="54"/>
      <c r="I109" s="54"/>
      <c r="J109" s="38"/>
      <c r="K109" s="38"/>
    </row>
    <row r="110" spans="2:11">
      <c r="B110" s="38"/>
      <c r="C110" s="38"/>
      <c r="D110" s="38"/>
      <c r="E110" s="54"/>
      <c r="F110" s="54"/>
      <c r="G110" s="54"/>
      <c r="H110" s="54"/>
      <c r="I110" s="54"/>
      <c r="J110" s="38"/>
      <c r="K110" s="38"/>
    </row>
    <row r="111" spans="2:11">
      <c r="B111" s="38"/>
      <c r="C111" s="38"/>
      <c r="D111" s="38"/>
      <c r="E111" s="54"/>
      <c r="F111" s="54"/>
      <c r="G111" s="54"/>
      <c r="H111" s="54"/>
      <c r="I111" s="54"/>
      <c r="J111" s="38"/>
      <c r="K111" s="38"/>
    </row>
    <row r="112" spans="2:11">
      <c r="B112" s="38"/>
      <c r="C112" s="38"/>
      <c r="D112" s="38"/>
      <c r="E112" s="54"/>
      <c r="F112" s="54"/>
      <c r="G112" s="54"/>
      <c r="H112" s="54"/>
      <c r="I112" s="54"/>
      <c r="J112" s="38"/>
      <c r="K112" s="38"/>
    </row>
    <row r="113" spans="2:11">
      <c r="B113" s="38"/>
      <c r="C113" s="38"/>
      <c r="D113" s="38"/>
      <c r="E113" s="54"/>
      <c r="F113" s="54"/>
      <c r="G113" s="54"/>
      <c r="H113" s="54"/>
      <c r="I113" s="54"/>
      <c r="J113" s="38"/>
      <c r="K113" s="38"/>
    </row>
    <row r="114" spans="2:11">
      <c r="B114" s="38"/>
      <c r="C114" s="38"/>
      <c r="D114" s="38"/>
      <c r="E114" s="54"/>
      <c r="F114" s="54"/>
      <c r="G114" s="54"/>
      <c r="H114" s="54"/>
      <c r="I114" s="54"/>
      <c r="J114" s="38"/>
      <c r="K114" s="38"/>
    </row>
    <row r="115" spans="2:11">
      <c r="B115" s="38"/>
      <c r="C115" s="38"/>
      <c r="D115" s="38"/>
      <c r="E115" s="54"/>
      <c r="F115" s="54"/>
      <c r="G115" s="54"/>
      <c r="H115" s="54"/>
      <c r="I115" s="54"/>
      <c r="J115" s="38"/>
      <c r="K115" s="38"/>
    </row>
    <row r="116" spans="2:11">
      <c r="B116" s="38"/>
      <c r="C116" s="38"/>
      <c r="D116" s="38"/>
      <c r="E116" s="54"/>
      <c r="F116" s="54"/>
      <c r="G116" s="54"/>
      <c r="H116" s="54"/>
      <c r="I116" s="54"/>
      <c r="J116" s="38"/>
      <c r="K116" s="38"/>
    </row>
    <row r="117" spans="2:11">
      <c r="B117" s="38"/>
      <c r="C117" s="38"/>
      <c r="D117" s="38"/>
      <c r="E117" s="54"/>
      <c r="F117" s="54"/>
      <c r="G117" s="54"/>
      <c r="H117" s="54"/>
      <c r="I117" s="54"/>
      <c r="J117" s="38"/>
      <c r="K117" s="38"/>
    </row>
    <row r="118" spans="2:11">
      <c r="B118" s="38"/>
      <c r="C118" s="38"/>
      <c r="D118" s="38"/>
      <c r="E118" s="54"/>
      <c r="F118" s="54"/>
      <c r="G118" s="54"/>
      <c r="H118" s="54"/>
      <c r="I118" s="54"/>
      <c r="J118" s="38"/>
      <c r="K118" s="38"/>
    </row>
    <row r="119" spans="2:11">
      <c r="B119" s="38"/>
      <c r="C119" s="38"/>
      <c r="D119" s="38"/>
      <c r="E119" s="54"/>
      <c r="F119" s="54"/>
      <c r="G119" s="54"/>
      <c r="H119" s="54"/>
      <c r="I119" s="54"/>
      <c r="J119" s="38"/>
      <c r="K119" s="38"/>
    </row>
    <row r="120" spans="2:11">
      <c r="B120" s="38"/>
      <c r="C120" s="38"/>
      <c r="D120" s="38"/>
      <c r="E120" s="54"/>
      <c r="F120" s="54"/>
      <c r="G120" s="54"/>
      <c r="H120" s="54"/>
      <c r="I120" s="54"/>
      <c r="J120" s="38"/>
      <c r="K120" s="38"/>
    </row>
    <row r="121" spans="2:11">
      <c r="B121" s="38"/>
      <c r="C121" s="38"/>
      <c r="D121" s="38"/>
      <c r="E121" s="54"/>
      <c r="F121" s="54"/>
      <c r="G121" s="54"/>
      <c r="H121" s="54"/>
      <c r="I121" s="54"/>
      <c r="J121" s="38"/>
      <c r="K121" s="38"/>
    </row>
    <row r="122" spans="2:11">
      <c r="B122" s="38"/>
      <c r="C122" s="38"/>
      <c r="D122" s="38"/>
      <c r="E122" s="54"/>
      <c r="F122" s="54"/>
      <c r="G122" s="54"/>
      <c r="H122" s="54"/>
      <c r="I122" s="54"/>
      <c r="J122" s="38"/>
      <c r="K122" s="38"/>
    </row>
    <row r="123" spans="2:11">
      <c r="B123" s="38"/>
      <c r="C123" s="38"/>
      <c r="D123" s="38"/>
      <c r="E123" s="54"/>
      <c r="F123" s="54"/>
      <c r="G123" s="54"/>
      <c r="H123" s="54"/>
      <c r="I123" s="54"/>
      <c r="J123" s="38"/>
      <c r="K123" s="38"/>
    </row>
    <row r="124" spans="2:11">
      <c r="B124" s="38"/>
      <c r="C124" s="38"/>
      <c r="D124" s="38"/>
      <c r="E124" s="54"/>
      <c r="F124" s="54"/>
      <c r="G124" s="54"/>
      <c r="H124" s="54"/>
      <c r="I124" s="54"/>
      <c r="J124" s="38"/>
      <c r="K124" s="38"/>
    </row>
    <row r="125" spans="2:11">
      <c r="B125" s="38"/>
      <c r="C125" s="38"/>
      <c r="D125" s="38"/>
      <c r="E125" s="54"/>
      <c r="F125" s="54"/>
      <c r="G125" s="54"/>
      <c r="H125" s="54"/>
      <c r="I125" s="54"/>
      <c r="J125" s="38"/>
      <c r="K125" s="38"/>
    </row>
    <row r="126" spans="2:11">
      <c r="B126" s="38"/>
      <c r="C126" s="38"/>
      <c r="D126" s="38"/>
      <c r="E126" s="54"/>
      <c r="F126" s="54"/>
      <c r="G126" s="54"/>
      <c r="H126" s="54"/>
      <c r="I126" s="54"/>
      <c r="J126" s="38"/>
      <c r="K126" s="38"/>
    </row>
    <row r="127" spans="2:11">
      <c r="B127" s="38"/>
      <c r="C127" s="38"/>
      <c r="D127" s="38"/>
      <c r="E127" s="54"/>
      <c r="F127" s="54"/>
      <c r="G127" s="54"/>
      <c r="H127" s="54"/>
      <c r="I127" s="54"/>
      <c r="J127" s="38"/>
      <c r="K127" s="38"/>
    </row>
    <row r="128" spans="2:11">
      <c r="B128" s="38"/>
      <c r="C128" s="38"/>
      <c r="D128" s="38"/>
      <c r="E128" s="54"/>
      <c r="F128" s="54"/>
      <c r="G128" s="54"/>
      <c r="H128" s="54"/>
      <c r="I128" s="54"/>
      <c r="J128" s="38"/>
      <c r="K128" s="38"/>
    </row>
    <row r="129" spans="2:11">
      <c r="B129" s="38"/>
      <c r="C129" s="38"/>
      <c r="D129" s="38"/>
      <c r="E129" s="54"/>
      <c r="F129" s="54"/>
      <c r="G129" s="54"/>
      <c r="H129" s="54"/>
      <c r="I129" s="54"/>
      <c r="J129" s="38"/>
      <c r="K129" s="38"/>
    </row>
    <row r="130" spans="2:11">
      <c r="B130" s="38"/>
      <c r="C130" s="38"/>
      <c r="D130" s="38"/>
      <c r="E130" s="54"/>
      <c r="F130" s="54"/>
      <c r="G130" s="54"/>
      <c r="H130" s="54"/>
      <c r="I130" s="54"/>
      <c r="J130" s="38"/>
      <c r="K130" s="38"/>
    </row>
    <row r="131" spans="2:11">
      <c r="B131" s="38"/>
      <c r="C131" s="38"/>
      <c r="D131" s="38"/>
      <c r="E131" s="54"/>
      <c r="F131" s="54"/>
      <c r="G131" s="54"/>
      <c r="H131" s="54"/>
      <c r="I131" s="54"/>
      <c r="J131" s="38"/>
      <c r="K131" s="38"/>
    </row>
    <row r="132" spans="2:11">
      <c r="B132" s="38"/>
      <c r="C132" s="38"/>
      <c r="D132" s="38"/>
      <c r="E132" s="54"/>
      <c r="F132" s="54"/>
      <c r="G132" s="54"/>
      <c r="H132" s="54"/>
      <c r="I132" s="54"/>
      <c r="J132" s="38"/>
      <c r="K132" s="38"/>
    </row>
    <row r="133" spans="2:11">
      <c r="B133" s="38"/>
      <c r="C133" s="38"/>
      <c r="D133" s="38"/>
      <c r="E133" s="54"/>
      <c r="F133" s="54"/>
      <c r="G133" s="54"/>
      <c r="H133" s="54"/>
      <c r="I133" s="54"/>
      <c r="J133" s="38"/>
      <c r="K133" s="38"/>
    </row>
    <row r="134" spans="2:11">
      <c r="B134" s="38"/>
      <c r="C134" s="38"/>
      <c r="D134" s="38"/>
      <c r="E134" s="54"/>
      <c r="F134" s="54"/>
      <c r="G134" s="54"/>
      <c r="H134" s="54"/>
      <c r="I134" s="54"/>
      <c r="J134" s="38"/>
      <c r="K134" s="38"/>
    </row>
    <row r="135" spans="2:11">
      <c r="B135" s="38"/>
      <c r="C135" s="38"/>
      <c r="D135" s="38"/>
      <c r="E135" s="54"/>
      <c r="F135" s="54"/>
      <c r="G135" s="54"/>
      <c r="H135" s="54"/>
      <c r="I135" s="54"/>
      <c r="J135" s="38"/>
      <c r="K135" s="38"/>
    </row>
    <row r="136" spans="2:11">
      <c r="B136" s="38"/>
      <c r="C136" s="38"/>
      <c r="D136" s="38"/>
      <c r="E136" s="54"/>
      <c r="F136" s="54"/>
      <c r="G136" s="54"/>
      <c r="H136" s="54"/>
      <c r="I136" s="54"/>
      <c r="J136" s="38"/>
      <c r="K136" s="38"/>
    </row>
  </sheetData>
  <mergeCells count="10">
    <mergeCell ref="C50:I50"/>
    <mergeCell ref="C15:I15"/>
    <mergeCell ref="C19:I19"/>
    <mergeCell ref="C24:I24"/>
    <mergeCell ref="C34:I34"/>
    <mergeCell ref="C9:I9"/>
    <mergeCell ref="C13:I13"/>
    <mergeCell ref="C37:I37"/>
    <mergeCell ref="C41:I41"/>
    <mergeCell ref="C44:I44"/>
  </mergeCells>
  <pageMargins left="0.70866141732283472" right="0.70866141732283472" top="0.74803149606299213" bottom="0.74803149606299213" header="0.31496062992125978" footer="0.31496062992125978"/>
  <pageSetup paperSize="9" orientation="landscape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3:I18"/>
  <sheetViews>
    <sheetView showGridLines="0" zoomScaleNormal="100" workbookViewId="0">
      <selection activeCell="D1" sqref="D1"/>
    </sheetView>
  </sheetViews>
  <sheetFormatPr defaultColWidth="11.42578125" defaultRowHeight="18.75"/>
  <cols>
    <col min="1" max="1" width="3.42578125" style="13" customWidth="1"/>
    <col min="2" max="2" width="7" style="13" customWidth="1"/>
    <col min="3" max="3" width="2.85546875" style="13" customWidth="1"/>
    <col min="4" max="4" width="41.7109375" style="13" customWidth="1"/>
    <col min="5" max="5" width="22.7109375" style="13" customWidth="1"/>
    <col min="6" max="6" width="15.28515625" style="13" customWidth="1"/>
    <col min="7" max="7" width="11.42578125" style="13" customWidth="1"/>
    <col min="8" max="8" width="50.85546875" style="13" customWidth="1"/>
    <col min="9" max="9" width="7.42578125" style="13" customWidth="1"/>
    <col min="10" max="10" width="42" style="13" customWidth="1"/>
    <col min="11" max="11" width="11.42578125" style="13" customWidth="1"/>
    <col min="12" max="16384" width="11.42578125" style="13"/>
  </cols>
  <sheetData>
    <row r="3" spans="3:9" s="71" customFormat="1" ht="21" customHeight="1">
      <c r="C3" s="117" t="s">
        <v>81</v>
      </c>
      <c r="D3" s="292"/>
      <c r="E3" s="60"/>
      <c r="F3" s="60"/>
    </row>
    <row r="4" spans="3:9" s="71" customFormat="1" ht="17.45" customHeight="1">
      <c r="C4" s="203" t="s">
        <v>955</v>
      </c>
      <c r="D4" s="292"/>
      <c r="E4" s="60"/>
      <c r="F4" s="60"/>
    </row>
    <row r="5" spans="3:9" ht="16.149999999999999" customHeight="1" thickBot="1">
      <c r="C5" s="247"/>
      <c r="D5" s="247"/>
      <c r="E5" s="259" t="s">
        <v>94</v>
      </c>
    </row>
    <row r="6" spans="3:9" ht="24.6" customHeight="1" thickBot="1">
      <c r="C6" s="233"/>
      <c r="D6" s="233"/>
      <c r="E6" s="258" t="s">
        <v>137</v>
      </c>
    </row>
    <row r="7" spans="3:9" ht="16.899999999999999" customHeight="1" thickTop="1" thickBot="1">
      <c r="C7" s="293"/>
      <c r="D7" s="293" t="s">
        <v>779</v>
      </c>
      <c r="E7" s="294"/>
      <c r="I7" s="295"/>
    </row>
    <row r="8" spans="3:9">
      <c r="C8" s="296">
        <v>1</v>
      </c>
      <c r="D8" s="297" t="s">
        <v>780</v>
      </c>
      <c r="E8" s="7">
        <v>1460047.4129999999</v>
      </c>
      <c r="I8" s="295"/>
    </row>
    <row r="9" spans="3:9">
      <c r="C9" s="30">
        <v>2</v>
      </c>
      <c r="D9" s="298" t="s">
        <v>781</v>
      </c>
      <c r="E9" s="6">
        <v>52867.603999999999</v>
      </c>
      <c r="I9" s="295"/>
    </row>
    <row r="10" spans="3:9">
      <c r="C10" s="30">
        <v>3</v>
      </c>
      <c r="D10" s="298" t="s">
        <v>782</v>
      </c>
      <c r="E10" s="520">
        <v>0</v>
      </c>
      <c r="I10" s="295"/>
    </row>
    <row r="11" spans="3:9">
      <c r="C11" s="30">
        <v>4</v>
      </c>
      <c r="D11" s="298" t="s">
        <v>783</v>
      </c>
      <c r="E11" s="520">
        <v>0</v>
      </c>
    </row>
    <row r="12" spans="3:9" ht="19.5" thickBot="1">
      <c r="C12" s="293"/>
      <c r="D12" s="293" t="s">
        <v>784</v>
      </c>
      <c r="E12" s="5"/>
    </row>
    <row r="13" spans="3:9">
      <c r="C13" s="30">
        <v>5</v>
      </c>
      <c r="D13" s="298" t="s">
        <v>785</v>
      </c>
      <c r="E13" s="520">
        <v>0</v>
      </c>
    </row>
    <row r="14" spans="3:9">
      <c r="C14" s="30">
        <v>6</v>
      </c>
      <c r="D14" s="298" t="s">
        <v>786</v>
      </c>
      <c r="E14" s="520">
        <v>0</v>
      </c>
    </row>
    <row r="15" spans="3:9">
      <c r="C15" s="30">
        <v>7</v>
      </c>
      <c r="D15" s="298" t="s">
        <v>787</v>
      </c>
      <c r="E15" s="520">
        <v>0</v>
      </c>
    </row>
    <row r="16" spans="3:9">
      <c r="C16" s="30">
        <v>8</v>
      </c>
      <c r="D16" s="298" t="s">
        <v>788</v>
      </c>
      <c r="E16" s="520">
        <v>0</v>
      </c>
    </row>
    <row r="17" spans="3:5" ht="16.149999999999999" customHeight="1" thickBot="1">
      <c r="C17" s="299">
        <v>9</v>
      </c>
      <c r="D17" s="300" t="s">
        <v>130</v>
      </c>
      <c r="E17" s="8">
        <v>1512915.017</v>
      </c>
    </row>
    <row r="18" spans="3:5">
      <c r="C18" s="39"/>
    </row>
  </sheetData>
  <pageMargins left="0.70866141732283472" right="0.70866141732283472" top="0.74803149606299213" bottom="0.74803149606299213" header="0.31496062992125978" footer="0.31496062992125978"/>
  <pageSetup paperSize="9" orientation="landscape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J30"/>
  <sheetViews>
    <sheetView showGridLines="0" zoomScaleNormal="100" workbookViewId="0">
      <selection activeCell="C1" sqref="C1"/>
    </sheetView>
  </sheetViews>
  <sheetFormatPr defaultColWidth="9.140625" defaultRowHeight="18.75"/>
  <cols>
    <col min="1" max="2" width="6.85546875" style="22" customWidth="1"/>
    <col min="3" max="3" width="6.28515625" style="22" bestFit="1" customWidth="1"/>
    <col min="4" max="4" width="8.140625" style="22" customWidth="1"/>
    <col min="5" max="5" width="9.140625" style="22" customWidth="1"/>
    <col min="6" max="6" width="62.5703125" style="22" customWidth="1"/>
    <col min="7" max="7" width="20.140625" style="22" customWidth="1"/>
    <col min="8" max="9" width="22" style="22" customWidth="1"/>
    <col min="10" max="10" width="24" style="22" bestFit="1" customWidth="1"/>
    <col min="11" max="11" width="9.140625" style="22" customWidth="1"/>
    <col min="12" max="16384" width="9.140625" style="22"/>
  </cols>
  <sheetData>
    <row r="3" spans="2:10" ht="24">
      <c r="C3" s="302" t="s">
        <v>1109</v>
      </c>
    </row>
    <row r="4" spans="2:10">
      <c r="C4" s="203" t="s">
        <v>955</v>
      </c>
      <c r="D4" s="303"/>
    </row>
    <row r="5" spans="2:10">
      <c r="G5" s="304"/>
      <c r="H5" s="304"/>
      <c r="I5" s="304"/>
      <c r="J5" s="304"/>
    </row>
    <row r="6" spans="2:10">
      <c r="G6" s="305" t="s">
        <v>94</v>
      </c>
      <c r="H6" s="305" t="s">
        <v>95</v>
      </c>
      <c r="I6" s="305" t="s">
        <v>96</v>
      </c>
      <c r="J6" s="305" t="s">
        <v>131</v>
      </c>
    </row>
    <row r="7" spans="2:10" ht="39" thickBot="1">
      <c r="C7" s="306"/>
      <c r="D7" s="685"/>
      <c r="E7" s="670"/>
      <c r="F7" s="670"/>
      <c r="G7" s="307" t="s">
        <v>789</v>
      </c>
      <c r="H7" s="308" t="s">
        <v>790</v>
      </c>
      <c r="I7" s="308" t="s">
        <v>791</v>
      </c>
      <c r="J7" s="308" t="s">
        <v>792</v>
      </c>
    </row>
    <row r="8" spans="2:10">
      <c r="B8" s="309"/>
      <c r="C8" s="260">
        <v>1</v>
      </c>
      <c r="D8" s="686" t="s">
        <v>793</v>
      </c>
      <c r="E8" s="686"/>
      <c r="F8" s="310" t="s">
        <v>794</v>
      </c>
      <c r="G8" s="262">
        <v>11</v>
      </c>
      <c r="H8" s="262">
        <v>10</v>
      </c>
      <c r="I8" s="262">
        <v>36</v>
      </c>
      <c r="J8" s="262">
        <v>121</v>
      </c>
    </row>
    <row r="9" spans="2:10">
      <c r="C9" s="262">
        <v>2</v>
      </c>
      <c r="D9" s="687"/>
      <c r="E9" s="687"/>
      <c r="F9" s="311" t="s">
        <v>795</v>
      </c>
      <c r="G9" s="262">
        <v>2076.53793</v>
      </c>
      <c r="H9" s="262">
        <v>14019.97356</v>
      </c>
      <c r="I9" s="262">
        <v>19048.973100000003</v>
      </c>
      <c r="J9" s="262">
        <v>34350.550379999986</v>
      </c>
    </row>
    <row r="10" spans="2:10">
      <c r="C10" s="262">
        <v>3</v>
      </c>
      <c r="D10" s="687"/>
      <c r="E10" s="687"/>
      <c r="F10" s="311" t="s">
        <v>967</v>
      </c>
      <c r="G10" s="262">
        <v>2068.21893</v>
      </c>
      <c r="H10" s="262">
        <v>11877.403088307001</v>
      </c>
      <c r="I10" s="262">
        <v>17995.666880000004</v>
      </c>
      <c r="J10" s="262">
        <v>33603.920009999987</v>
      </c>
    </row>
    <row r="11" spans="2:10">
      <c r="C11" s="262">
        <v>4</v>
      </c>
      <c r="D11" s="687"/>
      <c r="E11" s="687"/>
      <c r="F11" s="311" t="s">
        <v>968</v>
      </c>
      <c r="G11" s="521"/>
      <c r="H11" s="521"/>
      <c r="I11" s="521"/>
      <c r="J11" s="521"/>
    </row>
    <row r="12" spans="2:10">
      <c r="C12" s="262" t="s">
        <v>101</v>
      </c>
      <c r="D12" s="687"/>
      <c r="E12" s="687"/>
      <c r="F12" s="311" t="s">
        <v>969</v>
      </c>
      <c r="G12" s="522">
        <v>0</v>
      </c>
      <c r="H12" s="522">
        <v>0</v>
      </c>
      <c r="I12" s="522">
        <v>0</v>
      </c>
      <c r="J12" s="522">
        <v>0</v>
      </c>
    </row>
    <row r="13" spans="2:10" ht="21" customHeight="1">
      <c r="C13" s="262">
        <v>5</v>
      </c>
      <c r="D13" s="687"/>
      <c r="E13" s="687"/>
      <c r="F13" s="311" t="s">
        <v>970</v>
      </c>
      <c r="G13" s="522">
        <v>0</v>
      </c>
      <c r="H13" s="522">
        <v>0</v>
      </c>
      <c r="I13" s="522">
        <v>0</v>
      </c>
      <c r="J13" s="522">
        <v>0</v>
      </c>
    </row>
    <row r="14" spans="2:10">
      <c r="C14" s="262" t="s">
        <v>796</v>
      </c>
      <c r="D14" s="687"/>
      <c r="E14" s="687"/>
      <c r="F14" s="311" t="s">
        <v>971</v>
      </c>
      <c r="G14" s="522">
        <v>0</v>
      </c>
      <c r="H14" s="522">
        <v>0</v>
      </c>
      <c r="I14" s="522">
        <v>0</v>
      </c>
      <c r="J14" s="522">
        <v>0</v>
      </c>
    </row>
    <row r="15" spans="2:10">
      <c r="C15" s="262">
        <v>6</v>
      </c>
      <c r="D15" s="687"/>
      <c r="E15" s="687"/>
      <c r="F15" s="311" t="s">
        <v>968</v>
      </c>
      <c r="G15" s="521"/>
      <c r="H15" s="521"/>
      <c r="I15" s="521"/>
      <c r="J15" s="521"/>
    </row>
    <row r="16" spans="2:10">
      <c r="C16" s="262">
        <v>7</v>
      </c>
      <c r="D16" s="687"/>
      <c r="E16" s="687"/>
      <c r="F16" s="311" t="s">
        <v>972</v>
      </c>
      <c r="G16" s="262">
        <v>8.3190000000000008</v>
      </c>
      <c r="H16" s="262">
        <v>2142.5704716930004</v>
      </c>
      <c r="I16" s="262">
        <v>1053.3062200000004</v>
      </c>
      <c r="J16" s="262">
        <v>746.6303699999994</v>
      </c>
    </row>
    <row r="17" spans="3:10">
      <c r="C17" s="262">
        <v>8</v>
      </c>
      <c r="D17" s="687"/>
      <c r="E17" s="687"/>
      <c r="F17" s="311" t="s">
        <v>968</v>
      </c>
      <c r="G17" s="521"/>
      <c r="H17" s="521"/>
      <c r="I17" s="521"/>
      <c r="J17" s="521"/>
    </row>
    <row r="18" spans="3:10">
      <c r="C18" s="262">
        <v>9</v>
      </c>
      <c r="D18" s="687" t="s">
        <v>797</v>
      </c>
      <c r="E18" s="687"/>
      <c r="F18" s="311" t="s">
        <v>794</v>
      </c>
      <c r="G18" s="262">
        <v>11</v>
      </c>
      <c r="H18" s="262">
        <v>10</v>
      </c>
      <c r="I18" s="262">
        <v>36</v>
      </c>
      <c r="J18" s="262">
        <v>121</v>
      </c>
    </row>
    <row r="19" spans="3:10">
      <c r="C19" s="262">
        <v>10</v>
      </c>
      <c r="D19" s="687"/>
      <c r="E19" s="687"/>
      <c r="F19" s="311" t="s">
        <v>798</v>
      </c>
      <c r="G19" s="522">
        <v>0</v>
      </c>
      <c r="H19" s="608">
        <v>13574.8</v>
      </c>
      <c r="I19" s="608">
        <v>12251.057000000001</v>
      </c>
      <c r="J19" s="608">
        <v>20432.526999999998</v>
      </c>
    </row>
    <row r="20" spans="3:10">
      <c r="C20" s="262">
        <v>11</v>
      </c>
      <c r="D20" s="687"/>
      <c r="E20" s="687"/>
      <c r="F20" s="311" t="s">
        <v>967</v>
      </c>
      <c r="G20" s="522">
        <v>0</v>
      </c>
      <c r="H20" s="608">
        <v>6787.4</v>
      </c>
      <c r="I20" s="608">
        <v>6488.4030000000002</v>
      </c>
      <c r="J20" s="608">
        <v>12321.589</v>
      </c>
    </row>
    <row r="21" spans="3:10">
      <c r="C21" s="262">
        <v>12</v>
      </c>
      <c r="D21" s="687"/>
      <c r="E21" s="687"/>
      <c r="F21" s="311" t="s">
        <v>973</v>
      </c>
      <c r="G21" s="522">
        <v>0</v>
      </c>
      <c r="H21" s="608">
        <v>2895.2</v>
      </c>
      <c r="I21" s="608">
        <v>2305.0619999999999</v>
      </c>
      <c r="J21" s="608">
        <v>3244.375</v>
      </c>
    </row>
    <row r="22" spans="3:10">
      <c r="C22" s="262" t="s">
        <v>799</v>
      </c>
      <c r="D22" s="687"/>
      <c r="E22" s="687"/>
      <c r="F22" s="311" t="s">
        <v>969</v>
      </c>
      <c r="G22" s="522">
        <v>0</v>
      </c>
      <c r="H22" s="608">
        <v>0</v>
      </c>
      <c r="I22" s="608">
        <v>0</v>
      </c>
      <c r="J22" s="608">
        <v>0</v>
      </c>
    </row>
    <row r="23" spans="3:10">
      <c r="C23" s="262" t="s">
        <v>167</v>
      </c>
      <c r="D23" s="687"/>
      <c r="E23" s="687"/>
      <c r="F23" s="311" t="s">
        <v>973</v>
      </c>
      <c r="G23" s="522">
        <v>0</v>
      </c>
      <c r="H23" s="608">
        <v>0</v>
      </c>
      <c r="I23" s="608">
        <v>0</v>
      </c>
      <c r="J23" s="608">
        <v>0</v>
      </c>
    </row>
    <row r="24" spans="3:10" ht="20.25" customHeight="1">
      <c r="C24" s="262" t="s">
        <v>800</v>
      </c>
      <c r="D24" s="687"/>
      <c r="E24" s="687"/>
      <c r="F24" s="311" t="s">
        <v>970</v>
      </c>
      <c r="G24" s="522">
        <v>0</v>
      </c>
      <c r="H24" s="608">
        <v>6787.4</v>
      </c>
      <c r="I24" s="608">
        <v>5762.6540000000005</v>
      </c>
      <c r="J24" s="608">
        <v>8110.9380000000001</v>
      </c>
    </row>
    <row r="25" spans="3:10">
      <c r="C25" s="262" t="s">
        <v>169</v>
      </c>
      <c r="D25" s="687"/>
      <c r="E25" s="687"/>
      <c r="F25" s="311" t="s">
        <v>973</v>
      </c>
      <c r="G25" s="522">
        <v>0</v>
      </c>
      <c r="H25" s="608">
        <v>2895.2</v>
      </c>
      <c r="I25" s="608">
        <v>2305.0619999999999</v>
      </c>
      <c r="J25" s="608">
        <v>3244.375</v>
      </c>
    </row>
    <row r="26" spans="3:10">
      <c r="C26" s="262" t="s">
        <v>801</v>
      </c>
      <c r="D26" s="687"/>
      <c r="E26" s="687"/>
      <c r="F26" s="311" t="s">
        <v>971</v>
      </c>
      <c r="G26" s="522">
        <v>0</v>
      </c>
      <c r="H26" s="608">
        <v>0</v>
      </c>
      <c r="I26" s="608">
        <v>0</v>
      </c>
      <c r="J26" s="608">
        <v>0</v>
      </c>
    </row>
    <row r="27" spans="3:10">
      <c r="C27" s="262" t="s">
        <v>802</v>
      </c>
      <c r="D27" s="687"/>
      <c r="E27" s="687"/>
      <c r="F27" s="311" t="s">
        <v>973</v>
      </c>
      <c r="G27" s="522">
        <v>0</v>
      </c>
      <c r="H27" s="608">
        <v>0</v>
      </c>
      <c r="I27" s="608">
        <v>0</v>
      </c>
      <c r="J27" s="608">
        <v>0</v>
      </c>
    </row>
    <row r="28" spans="3:10">
      <c r="C28" s="262">
        <v>15</v>
      </c>
      <c r="D28" s="687"/>
      <c r="E28" s="687"/>
      <c r="F28" s="311" t="s">
        <v>972</v>
      </c>
      <c r="G28" s="522">
        <v>0</v>
      </c>
      <c r="H28" s="608">
        <v>0</v>
      </c>
      <c r="I28" s="608">
        <v>0</v>
      </c>
      <c r="J28" s="608">
        <v>0</v>
      </c>
    </row>
    <row r="29" spans="3:10">
      <c r="C29" s="262">
        <v>16</v>
      </c>
      <c r="D29" s="687"/>
      <c r="E29" s="687"/>
      <c r="F29" s="311" t="s">
        <v>973</v>
      </c>
      <c r="G29" s="522">
        <v>0</v>
      </c>
      <c r="H29" s="608">
        <v>0</v>
      </c>
      <c r="I29" s="608">
        <v>0</v>
      </c>
      <c r="J29" s="608">
        <v>0</v>
      </c>
    </row>
    <row r="30" spans="3:10" ht="19.5" thickBot="1">
      <c r="C30" s="312">
        <v>17</v>
      </c>
      <c r="D30" s="688" t="s">
        <v>803</v>
      </c>
      <c r="E30" s="688"/>
      <c r="F30" s="688"/>
      <c r="G30" s="301">
        <v>2076.53793</v>
      </c>
      <c r="H30" s="301">
        <v>27594.773560000001</v>
      </c>
      <c r="I30" s="301">
        <v>31300.0301</v>
      </c>
      <c r="J30" s="301">
        <v>54783.077379999988</v>
      </c>
    </row>
  </sheetData>
  <mergeCells count="4">
    <mergeCell ref="D7:F7"/>
    <mergeCell ref="D8:E17"/>
    <mergeCell ref="D18:E29"/>
    <mergeCell ref="D30:F30"/>
  </mergeCells>
  <pageMargins left="0.70866141732283472" right="0.70866141732283472" top="0.74803149606299213" bottom="0.74803149606299213" header="0.31496062992125978" footer="0.31496062992125978"/>
  <pageSetup paperSize="9" scale="70" fitToHeight="0" orientation="landscape" cellComments="asDisplayed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P14"/>
  <sheetViews>
    <sheetView showGridLines="0" zoomScaleNormal="100" workbookViewId="0">
      <selection activeCell="D1" sqref="D1"/>
    </sheetView>
  </sheetViews>
  <sheetFormatPr defaultColWidth="9.140625" defaultRowHeight="18.75"/>
  <cols>
    <col min="1" max="2" width="6.7109375" style="22" customWidth="1"/>
    <col min="3" max="3" width="2.28515625" style="22" customWidth="1"/>
    <col min="4" max="4" width="46.7109375" style="22" customWidth="1"/>
    <col min="5" max="7" width="13.7109375" style="22" customWidth="1"/>
    <col min="8" max="8" width="0.5703125" style="22" customWidth="1"/>
    <col min="9" max="14" width="13.7109375" style="22" customWidth="1"/>
    <col min="15" max="15" width="0.7109375" style="22" customWidth="1"/>
    <col min="16" max="16" width="6.42578125" style="22" bestFit="1" customWidth="1"/>
    <col min="17" max="17" width="9.140625" style="22" customWidth="1"/>
    <col min="18" max="16384" width="9.140625" style="22"/>
  </cols>
  <sheetData>
    <row r="3" spans="3:16" ht="24">
      <c r="C3" s="302" t="s">
        <v>1108</v>
      </c>
    </row>
    <row r="4" spans="3:16">
      <c r="C4" s="203" t="s">
        <v>955</v>
      </c>
      <c r="D4" s="314"/>
      <c r="E4" s="314"/>
      <c r="F4" s="314"/>
      <c r="G4" s="314"/>
      <c r="H4" s="314"/>
      <c r="I4" s="283"/>
      <c r="J4" s="283"/>
      <c r="K4" s="283"/>
      <c r="L4" s="283"/>
      <c r="M4" s="283"/>
      <c r="N4" s="283"/>
      <c r="O4" s="283"/>
      <c r="P4" s="283"/>
    </row>
    <row r="5" spans="3:16" ht="15" customHeight="1">
      <c r="E5" s="305" t="s">
        <v>805</v>
      </c>
      <c r="F5" s="305" t="s">
        <v>95</v>
      </c>
      <c r="G5" s="305" t="s">
        <v>96</v>
      </c>
      <c r="H5" s="305"/>
      <c r="I5" s="305" t="s">
        <v>131</v>
      </c>
      <c r="J5" s="305" t="s">
        <v>132</v>
      </c>
      <c r="K5" s="305" t="s">
        <v>190</v>
      </c>
      <c r="L5" s="305" t="s">
        <v>191</v>
      </c>
      <c r="M5" s="305" t="s">
        <v>192</v>
      </c>
      <c r="N5" s="305" t="s">
        <v>328</v>
      </c>
      <c r="O5" s="305"/>
      <c r="P5" s="305" t="s">
        <v>329</v>
      </c>
    </row>
    <row r="6" spans="3:16" ht="15" customHeight="1" thickBot="1">
      <c r="D6" s="315"/>
      <c r="E6" s="689" t="s">
        <v>806</v>
      </c>
      <c r="F6" s="689"/>
      <c r="G6" s="689"/>
      <c r="H6" s="316"/>
      <c r="I6" s="689" t="s">
        <v>807</v>
      </c>
      <c r="J6" s="689"/>
      <c r="K6" s="689"/>
      <c r="L6" s="689"/>
      <c r="M6" s="689"/>
      <c r="N6" s="689"/>
      <c r="O6" s="316"/>
      <c r="P6" s="308"/>
    </row>
    <row r="7" spans="3:16" ht="45.6" customHeight="1" thickBot="1">
      <c r="C7" s="306"/>
      <c r="D7" s="306"/>
      <c r="E7" s="308" t="s">
        <v>789</v>
      </c>
      <c r="F7" s="308" t="s">
        <v>804</v>
      </c>
      <c r="G7" s="308" t="s">
        <v>808</v>
      </c>
      <c r="H7" s="308"/>
      <c r="I7" s="308" t="s">
        <v>809</v>
      </c>
      <c r="J7" s="308" t="s">
        <v>810</v>
      </c>
      <c r="K7" s="308" t="s">
        <v>811</v>
      </c>
      <c r="L7" s="308" t="s">
        <v>812</v>
      </c>
      <c r="M7" s="308" t="s">
        <v>813</v>
      </c>
      <c r="N7" s="308" t="s">
        <v>814</v>
      </c>
      <c r="O7" s="308"/>
      <c r="P7" s="308" t="s">
        <v>678</v>
      </c>
    </row>
    <row r="8" spans="3:16">
      <c r="C8" s="310">
        <v>1</v>
      </c>
      <c r="D8" s="310" t="s">
        <v>815</v>
      </c>
      <c r="E8" s="523"/>
      <c r="F8" s="523"/>
      <c r="G8" s="523"/>
      <c r="H8" s="523"/>
      <c r="I8" s="523"/>
      <c r="J8" s="523"/>
      <c r="K8" s="523"/>
      <c r="L8" s="523"/>
      <c r="M8" s="523"/>
      <c r="N8" s="523"/>
      <c r="O8" s="524"/>
      <c r="P8" s="525">
        <v>178</v>
      </c>
    </row>
    <row r="9" spans="3:16">
      <c r="C9" s="310">
        <v>2</v>
      </c>
      <c r="D9" s="310" t="s">
        <v>974</v>
      </c>
      <c r="E9" s="526">
        <v>11</v>
      </c>
      <c r="F9" s="526">
        <v>10</v>
      </c>
      <c r="G9" s="526">
        <v>21</v>
      </c>
      <c r="H9" s="526"/>
      <c r="I9" s="523"/>
      <c r="J9" s="523"/>
      <c r="K9" s="523"/>
      <c r="L9" s="523"/>
      <c r="M9" s="523"/>
      <c r="N9" s="523"/>
      <c r="O9" s="523"/>
      <c r="P9" s="523"/>
    </row>
    <row r="10" spans="3:16" ht="21.75" customHeight="1">
      <c r="C10" s="310">
        <v>3</v>
      </c>
      <c r="D10" s="310" t="s">
        <v>975</v>
      </c>
      <c r="E10" s="523"/>
      <c r="F10" s="523"/>
      <c r="G10" s="523"/>
      <c r="H10" s="524"/>
      <c r="I10" s="526">
        <v>5</v>
      </c>
      <c r="J10" s="526">
        <v>5</v>
      </c>
      <c r="K10" s="526">
        <v>7</v>
      </c>
      <c r="L10" s="526">
        <v>3</v>
      </c>
      <c r="M10" s="526">
        <v>6</v>
      </c>
      <c r="N10" s="526">
        <v>10</v>
      </c>
      <c r="O10" s="526"/>
      <c r="P10" s="523"/>
    </row>
    <row r="11" spans="3:16">
      <c r="C11" s="310">
        <v>4</v>
      </c>
      <c r="D11" s="310" t="s">
        <v>976</v>
      </c>
      <c r="E11" s="523"/>
      <c r="F11" s="523"/>
      <c r="G11" s="523"/>
      <c r="H11" s="524"/>
      <c r="I11" s="526">
        <v>3</v>
      </c>
      <c r="J11" s="526">
        <v>4</v>
      </c>
      <c r="K11" s="526">
        <v>13</v>
      </c>
      <c r="L11" s="526">
        <v>2</v>
      </c>
      <c r="M11" s="526">
        <v>7</v>
      </c>
      <c r="N11" s="526">
        <v>92</v>
      </c>
      <c r="O11" s="526"/>
      <c r="P11" s="523"/>
    </row>
    <row r="12" spans="3:16">
      <c r="C12" s="310">
        <v>5</v>
      </c>
      <c r="D12" s="310" t="s">
        <v>816</v>
      </c>
      <c r="E12" s="526">
        <v>2076.53793</v>
      </c>
      <c r="F12" s="526">
        <v>27594.773560000001</v>
      </c>
      <c r="G12" s="526">
        <v>29671.311490000004</v>
      </c>
      <c r="H12" s="526"/>
      <c r="I12" s="526">
        <v>6914.7683899999984</v>
      </c>
      <c r="J12" s="526">
        <v>6859.7561000000005</v>
      </c>
      <c r="K12" s="526">
        <v>10733.29918</v>
      </c>
      <c r="L12" s="526">
        <v>5447.5820199999998</v>
      </c>
      <c r="M12" s="526">
        <v>9000.6793900000011</v>
      </c>
      <c r="N12" s="526">
        <v>47127.022700000001</v>
      </c>
      <c r="O12" s="526"/>
      <c r="P12" s="523"/>
    </row>
    <row r="13" spans="3:16">
      <c r="C13" s="310">
        <v>6</v>
      </c>
      <c r="D13" s="310" t="s">
        <v>977</v>
      </c>
      <c r="E13" s="526">
        <v>0</v>
      </c>
      <c r="F13" s="526">
        <v>13574.8</v>
      </c>
      <c r="G13" s="526">
        <v>13574.8</v>
      </c>
      <c r="H13" s="526"/>
      <c r="I13" s="526">
        <v>2908</v>
      </c>
      <c r="J13" s="526">
        <v>2314</v>
      </c>
      <c r="K13" s="526">
        <v>4130.6850000000004</v>
      </c>
      <c r="L13" s="526">
        <v>2034.376</v>
      </c>
      <c r="M13" s="526">
        <v>3581.3710000000001</v>
      </c>
      <c r="N13" s="526">
        <v>17715.151999999998</v>
      </c>
      <c r="O13" s="526"/>
      <c r="P13" s="523"/>
    </row>
    <row r="14" spans="3:16" ht="19.5" thickBot="1">
      <c r="C14" s="313">
        <v>7</v>
      </c>
      <c r="D14" s="313" t="s">
        <v>978</v>
      </c>
      <c r="E14" s="527">
        <v>2076.53793</v>
      </c>
      <c r="F14" s="527">
        <v>14019.97356</v>
      </c>
      <c r="G14" s="527">
        <v>16096.511490000001</v>
      </c>
      <c r="H14" s="527"/>
      <c r="I14" s="527">
        <v>4006.7683899999993</v>
      </c>
      <c r="J14" s="527">
        <v>4545.7561000000005</v>
      </c>
      <c r="K14" s="527">
        <v>6602.6138800000008</v>
      </c>
      <c r="L14" s="527">
        <v>3413.2060200000001</v>
      </c>
      <c r="M14" s="527">
        <v>5419.3083899999992</v>
      </c>
      <c r="N14" s="527">
        <v>29411.870699999999</v>
      </c>
      <c r="O14" s="527"/>
      <c r="P14" s="528"/>
    </row>
  </sheetData>
  <mergeCells count="2">
    <mergeCell ref="E6:G6"/>
    <mergeCell ref="I6:N6"/>
  </mergeCells>
  <pageMargins left="0.70866141732283472" right="0.70866141732283472" top="0.74803149606299213" bottom="0.74803149606299213" header="0.31496062992125978" footer="0.31496062992125978"/>
  <pageSetup paperSize="9" scale="51" fitToWidth="0" fitToHeight="0" orientation="landscape" cellComments="asDisplayed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E309"/>
  <sheetViews>
    <sheetView showGridLines="0" zoomScale="80" zoomScaleNormal="80" zoomScalePageLayoutView="85" workbookViewId="0">
      <selection activeCell="C1" sqref="C1"/>
    </sheetView>
  </sheetViews>
  <sheetFormatPr defaultColWidth="8.7109375" defaultRowHeight="15.75"/>
  <cols>
    <col min="1" max="1" width="2.7109375" style="325" customWidth="1"/>
    <col min="2" max="2" width="7" style="319" customWidth="1"/>
    <col min="3" max="3" width="5.42578125" style="319" customWidth="1"/>
    <col min="4" max="4" width="73.42578125" style="319" customWidth="1"/>
    <col min="5" max="5" width="19.28515625" style="325" customWidth="1"/>
    <col min="6" max="6" width="0.7109375" style="591" customWidth="1"/>
    <col min="7" max="11" width="17.7109375" style="325" customWidth="1"/>
    <col min="12" max="49" width="8.7109375" style="325" customWidth="1"/>
    <col min="50" max="16384" width="8.7109375" style="325"/>
  </cols>
  <sheetData>
    <row r="3" spans="3:31" s="319" customFormat="1"/>
    <row r="4" spans="3:31" s="319" customFormat="1" ht="21" customHeight="1">
      <c r="C4" s="320" t="s">
        <v>817</v>
      </c>
      <c r="D4" s="321"/>
      <c r="G4" s="321"/>
      <c r="H4" s="321"/>
    </row>
    <row r="5" spans="3:31" s="322" customFormat="1" ht="16.149999999999999" customHeight="1" thickBot="1">
      <c r="C5" s="203" t="s">
        <v>955</v>
      </c>
      <c r="D5" s="323"/>
      <c r="E5" s="323"/>
      <c r="F5" s="323"/>
      <c r="G5" s="323"/>
      <c r="H5" s="323"/>
      <c r="I5" s="323"/>
      <c r="J5" s="323"/>
      <c r="K5" s="319"/>
      <c r="L5" s="319"/>
      <c r="M5" s="319"/>
      <c r="N5" s="319"/>
      <c r="O5" s="319"/>
      <c r="P5" s="319"/>
      <c r="Q5" s="319"/>
      <c r="R5" s="319"/>
      <c r="S5" s="319"/>
      <c r="T5" s="319"/>
      <c r="U5" s="319"/>
      <c r="V5" s="319"/>
      <c r="W5" s="319"/>
      <c r="X5" s="319"/>
      <c r="Y5" s="319"/>
      <c r="Z5" s="319"/>
      <c r="AA5" s="319"/>
      <c r="AB5" s="319"/>
      <c r="AC5" s="319"/>
      <c r="AD5" s="319"/>
      <c r="AE5" s="319"/>
    </row>
    <row r="6" spans="3:31" s="322" customFormat="1" ht="61.5" customHeight="1" thickBot="1">
      <c r="C6" s="690"/>
      <c r="D6" s="691"/>
      <c r="E6" s="318" t="s">
        <v>818</v>
      </c>
      <c r="F6" s="604"/>
      <c r="G6" s="694" t="s">
        <v>819</v>
      </c>
      <c r="H6" s="695"/>
      <c r="I6" s="695"/>
      <c r="J6" s="695"/>
      <c r="K6" s="695"/>
      <c r="L6" s="319"/>
      <c r="M6" s="319"/>
      <c r="N6" s="319"/>
      <c r="O6" s="319"/>
      <c r="P6" s="319"/>
      <c r="Q6" s="319"/>
      <c r="R6" s="319"/>
      <c r="S6" s="319"/>
      <c r="T6" s="319"/>
      <c r="U6" s="319"/>
      <c r="V6" s="319"/>
      <c r="W6" s="319"/>
      <c r="X6" s="319"/>
      <c r="Y6" s="319"/>
      <c r="Z6" s="319"/>
      <c r="AA6" s="319"/>
      <c r="AB6" s="319"/>
      <c r="AC6" s="319"/>
      <c r="AD6" s="319"/>
      <c r="AE6" s="319"/>
    </row>
    <row r="7" spans="3:31" ht="13.9" customHeight="1" thickBot="1">
      <c r="C7" s="692"/>
      <c r="D7" s="692"/>
      <c r="E7" s="318" t="s">
        <v>94</v>
      </c>
      <c r="F7" s="604"/>
      <c r="G7" s="324" t="s">
        <v>95</v>
      </c>
      <c r="H7" s="324" t="s">
        <v>96</v>
      </c>
      <c r="I7" s="324" t="s">
        <v>131</v>
      </c>
      <c r="J7" s="324" t="s">
        <v>132</v>
      </c>
      <c r="K7" s="324" t="s">
        <v>190</v>
      </c>
    </row>
    <row r="8" spans="3:31" ht="13.9" customHeight="1" thickBot="1">
      <c r="C8" s="693"/>
      <c r="D8" s="693"/>
      <c r="E8" s="573">
        <v>44742</v>
      </c>
      <c r="F8" s="605"/>
      <c r="G8" s="573">
        <v>44742</v>
      </c>
      <c r="H8" s="573">
        <v>44651</v>
      </c>
      <c r="I8" s="573">
        <v>44561</v>
      </c>
      <c r="J8" s="565" t="s">
        <v>997</v>
      </c>
      <c r="K8" s="565" t="s">
        <v>998</v>
      </c>
    </row>
    <row r="9" spans="3:31" ht="11.25" customHeight="1" thickBot="1">
      <c r="C9" s="696" t="s">
        <v>820</v>
      </c>
      <c r="D9" s="695"/>
      <c r="E9" s="326"/>
      <c r="F9" s="327"/>
      <c r="G9" s="327"/>
      <c r="H9" s="327"/>
      <c r="I9" s="327"/>
      <c r="J9" s="327"/>
      <c r="K9" s="327"/>
    </row>
    <row r="10" spans="3:31">
      <c r="C10" s="328">
        <v>1</v>
      </c>
      <c r="D10" s="329" t="s">
        <v>821</v>
      </c>
      <c r="E10" s="330">
        <v>33188356.856433727</v>
      </c>
      <c r="F10" s="330"/>
      <c r="G10" s="330">
        <v>33181045.424934767</v>
      </c>
      <c r="H10" s="330">
        <v>31658764.454906903</v>
      </c>
      <c r="I10" s="330">
        <v>29300155.797699604</v>
      </c>
      <c r="J10" s="330">
        <v>28635299</v>
      </c>
      <c r="K10" s="330">
        <v>27819189</v>
      </c>
    </row>
    <row r="11" spans="3:31">
      <c r="C11" s="331" t="s">
        <v>822</v>
      </c>
      <c r="D11" s="329" t="s">
        <v>823</v>
      </c>
      <c r="E11" s="330">
        <v>28459846.856433731</v>
      </c>
      <c r="F11" s="330"/>
      <c r="G11" s="332"/>
      <c r="H11" s="332"/>
      <c r="I11" s="332"/>
      <c r="J11" s="332"/>
      <c r="K11" s="332"/>
    </row>
    <row r="12" spans="3:31">
      <c r="C12" s="328">
        <v>2</v>
      </c>
      <c r="D12" s="329" t="s">
        <v>824</v>
      </c>
      <c r="E12" s="330">
        <v>134891387.67145813</v>
      </c>
      <c r="F12" s="330"/>
      <c r="G12" s="330">
        <v>134891387.67145813</v>
      </c>
      <c r="H12" s="330">
        <v>134884116.14371866</v>
      </c>
      <c r="I12" s="330">
        <v>135344121.8551476</v>
      </c>
      <c r="J12" s="330">
        <v>135219075</v>
      </c>
      <c r="K12" s="330">
        <v>133605850</v>
      </c>
    </row>
    <row r="13" spans="3:31">
      <c r="C13" s="561">
        <v>3</v>
      </c>
      <c r="D13" s="344" t="s">
        <v>825</v>
      </c>
      <c r="E13" s="529">
        <v>0.24603762648855973</v>
      </c>
      <c r="F13" s="529"/>
      <c r="G13" s="529">
        <v>0.24598342412897867</v>
      </c>
      <c r="H13" s="529">
        <v>0.23471084186943539</v>
      </c>
      <c r="I13" s="529">
        <v>0.21648635637872898</v>
      </c>
      <c r="J13" s="529">
        <v>0.21179999999999999</v>
      </c>
      <c r="K13" s="529">
        <v>0.2082</v>
      </c>
    </row>
    <row r="14" spans="3:31">
      <c r="C14" s="343" t="s">
        <v>205</v>
      </c>
      <c r="D14" s="344" t="s">
        <v>823</v>
      </c>
      <c r="E14" s="529">
        <v>0.21098342412897864</v>
      </c>
      <c r="F14" s="529"/>
      <c r="G14" s="332"/>
      <c r="H14" s="332"/>
      <c r="I14" s="332"/>
      <c r="J14" s="332"/>
      <c r="K14" s="332"/>
    </row>
    <row r="15" spans="3:31">
      <c r="C15" s="561">
        <v>4</v>
      </c>
      <c r="D15" s="344" t="s">
        <v>826</v>
      </c>
      <c r="E15" s="330">
        <v>257502286.17199999</v>
      </c>
      <c r="F15" s="330"/>
      <c r="G15" s="330">
        <v>257502286.17199999</v>
      </c>
      <c r="H15" s="330">
        <v>255778222.95899999</v>
      </c>
      <c r="I15" s="330">
        <v>253598722.62399998</v>
      </c>
      <c r="J15" s="330">
        <v>253569843</v>
      </c>
      <c r="K15" s="330">
        <v>247729473</v>
      </c>
    </row>
    <row r="16" spans="3:31">
      <c r="C16" s="561">
        <v>5</v>
      </c>
      <c r="D16" s="344" t="s">
        <v>827</v>
      </c>
      <c r="E16" s="529">
        <v>0.1288856784528328</v>
      </c>
      <c r="F16" s="529"/>
      <c r="G16" s="529">
        <v>0.12885728479618747</v>
      </c>
      <c r="H16" s="529">
        <v>0.12377427635808405</v>
      </c>
      <c r="I16" s="529">
        <v>0.11553747390574083</v>
      </c>
      <c r="J16" s="529">
        <v>0.1129</v>
      </c>
      <c r="K16" s="529">
        <v>0.1123</v>
      </c>
    </row>
    <row r="17" spans="2:11">
      <c r="C17" s="343" t="s">
        <v>209</v>
      </c>
      <c r="D17" s="344" t="s">
        <v>823</v>
      </c>
      <c r="E17" s="529">
        <v>0.11052269585452856</v>
      </c>
      <c r="F17" s="529"/>
      <c r="G17" s="530"/>
      <c r="H17" s="530"/>
      <c r="I17" s="530"/>
      <c r="J17" s="530"/>
      <c r="K17" s="530"/>
    </row>
    <row r="18" spans="2:11" ht="25.5">
      <c r="C18" s="343" t="s">
        <v>828</v>
      </c>
      <c r="D18" s="344" t="s">
        <v>829</v>
      </c>
      <c r="E18" s="332"/>
      <c r="F18" s="332"/>
      <c r="G18" s="330" t="s">
        <v>1110</v>
      </c>
      <c r="H18" s="330" t="s">
        <v>1110</v>
      </c>
      <c r="I18" s="330" t="s">
        <v>1110</v>
      </c>
      <c r="J18" s="330" t="s">
        <v>1110</v>
      </c>
      <c r="K18" s="330" t="s">
        <v>1110</v>
      </c>
    </row>
    <row r="19" spans="2:11" ht="38.25">
      <c r="C19" s="343" t="s">
        <v>830</v>
      </c>
      <c r="D19" s="344" t="s">
        <v>831</v>
      </c>
      <c r="E19" s="332"/>
      <c r="F19" s="332"/>
      <c r="G19" s="330">
        <v>4721198.5685010348</v>
      </c>
      <c r="H19" s="330">
        <v>4704625</v>
      </c>
      <c r="I19" s="330">
        <v>3383603.0463786903</v>
      </c>
      <c r="J19" s="330">
        <v>3380476</v>
      </c>
      <c r="K19" s="330">
        <v>481145</v>
      </c>
    </row>
    <row r="20" spans="2:11" ht="76.5">
      <c r="C20" s="562" t="s">
        <v>832</v>
      </c>
      <c r="D20" s="563" t="s">
        <v>833</v>
      </c>
      <c r="E20" s="335"/>
      <c r="F20" s="335"/>
      <c r="G20" s="531">
        <v>0</v>
      </c>
      <c r="H20" s="531">
        <v>0</v>
      </c>
      <c r="I20" s="531">
        <v>0</v>
      </c>
      <c r="J20" s="531">
        <v>0</v>
      </c>
      <c r="K20" s="531">
        <v>0</v>
      </c>
    </row>
    <row r="21" spans="2:11" ht="19.5" thickBot="1">
      <c r="C21" s="697" t="s">
        <v>1114</v>
      </c>
      <c r="D21" s="698"/>
      <c r="E21" s="336"/>
      <c r="F21" s="336"/>
      <c r="G21" s="336"/>
      <c r="H21" s="336"/>
      <c r="I21" s="336"/>
      <c r="J21" s="336"/>
      <c r="K21" s="336"/>
    </row>
    <row r="22" spans="2:11" s="566" customFormat="1">
      <c r="B22" s="319"/>
      <c r="C22" s="572"/>
      <c r="D22" s="344" t="s">
        <v>1111</v>
      </c>
      <c r="E22" s="332"/>
      <c r="F22" s="332"/>
      <c r="G22" s="529">
        <v>0.18</v>
      </c>
      <c r="H22" s="529">
        <v>0.18</v>
      </c>
      <c r="I22" s="529">
        <v>0.16</v>
      </c>
      <c r="J22" s="529">
        <v>0.16</v>
      </c>
      <c r="K22" s="529">
        <v>0.16</v>
      </c>
    </row>
    <row r="23" spans="2:11" s="566" customFormat="1">
      <c r="B23" s="319"/>
      <c r="C23" s="572"/>
      <c r="D23" s="344" t="s">
        <v>1112</v>
      </c>
      <c r="E23" s="332"/>
      <c r="F23" s="332"/>
      <c r="G23" s="529">
        <v>6.7500000000000004E-2</v>
      </c>
      <c r="H23" s="529">
        <v>6.7500000000000004E-2</v>
      </c>
      <c r="I23" s="529">
        <v>0.06</v>
      </c>
      <c r="J23" s="529">
        <v>0.06</v>
      </c>
      <c r="K23" s="529">
        <v>0.06</v>
      </c>
    </row>
    <row r="24" spans="2:11">
      <c r="C24" s="343" t="s">
        <v>460</v>
      </c>
      <c r="D24" s="344" t="s">
        <v>834</v>
      </c>
      <c r="E24" s="529">
        <v>0.1172</v>
      </c>
      <c r="F24" s="529"/>
      <c r="G24" s="332"/>
      <c r="H24" s="332"/>
      <c r="I24" s="332"/>
      <c r="J24" s="332"/>
      <c r="K24" s="332"/>
    </row>
    <row r="25" spans="2:11" ht="25.5">
      <c r="C25" s="343" t="s">
        <v>462</v>
      </c>
      <c r="D25" s="344" t="s">
        <v>835</v>
      </c>
      <c r="E25" s="529">
        <v>0.1069</v>
      </c>
      <c r="F25" s="529"/>
      <c r="G25" s="332"/>
      <c r="H25" s="332"/>
      <c r="I25" s="332"/>
      <c r="J25" s="332"/>
      <c r="K25" s="332"/>
    </row>
    <row r="26" spans="2:11">
      <c r="C26" s="343" t="s">
        <v>464</v>
      </c>
      <c r="D26" s="344" t="s">
        <v>836</v>
      </c>
      <c r="E26" s="529">
        <v>0.03</v>
      </c>
      <c r="F26" s="529"/>
      <c r="G26" s="332"/>
      <c r="H26" s="332"/>
      <c r="I26" s="332"/>
      <c r="J26" s="332"/>
      <c r="K26" s="332"/>
    </row>
    <row r="27" spans="2:11" ht="25.5">
      <c r="C27" s="343" t="s">
        <v>466</v>
      </c>
      <c r="D27" s="344" t="s">
        <v>835</v>
      </c>
      <c r="E27" s="529">
        <v>0.03</v>
      </c>
      <c r="F27" s="529"/>
      <c r="G27" s="332"/>
      <c r="H27" s="332"/>
      <c r="I27" s="332"/>
      <c r="J27" s="332"/>
      <c r="K27" s="332"/>
    </row>
    <row r="28" spans="2:11" s="319" customFormat="1">
      <c r="C28" s="574" t="s">
        <v>1113</v>
      </c>
    </row>
    <row r="29" spans="2:11" s="319" customFormat="1"/>
    <row r="30" spans="2:11" s="319" customFormat="1"/>
    <row r="31" spans="2:11" s="319" customFormat="1"/>
    <row r="32" spans="2:11" s="319" customFormat="1"/>
    <row r="33" s="319" customFormat="1"/>
    <row r="34" s="319" customFormat="1"/>
    <row r="35" s="319" customFormat="1"/>
    <row r="36" s="319" customFormat="1"/>
    <row r="37" s="319" customFormat="1"/>
    <row r="38" s="319" customFormat="1"/>
    <row r="39" s="319" customFormat="1"/>
    <row r="40" s="319" customFormat="1"/>
    <row r="41" s="319" customFormat="1"/>
    <row r="42" s="319" customFormat="1"/>
    <row r="43" s="319" customFormat="1"/>
    <row r="44" s="319" customFormat="1"/>
    <row r="45" s="319" customFormat="1"/>
    <row r="46" s="319" customFormat="1"/>
    <row r="47" s="319" customFormat="1"/>
    <row r="48" s="319" customFormat="1"/>
    <row r="49" s="319" customFormat="1"/>
    <row r="50" s="319" customFormat="1"/>
    <row r="51" s="319" customFormat="1"/>
    <row r="52" s="319" customFormat="1"/>
    <row r="53" s="319" customFormat="1"/>
    <row r="54" s="319" customFormat="1"/>
    <row r="55" s="319" customFormat="1"/>
    <row r="56" s="319" customFormat="1"/>
    <row r="57" s="319" customFormat="1"/>
    <row r="58" s="319" customFormat="1"/>
    <row r="59" s="319" customFormat="1"/>
    <row r="60" s="319" customFormat="1"/>
    <row r="61" s="319" customFormat="1"/>
    <row r="62" s="319" customFormat="1"/>
    <row r="63" s="319" customFormat="1"/>
    <row r="64" s="319" customFormat="1"/>
    <row r="65" s="319" customFormat="1"/>
    <row r="66" s="319" customFormat="1"/>
    <row r="67" s="319" customFormat="1"/>
    <row r="68" s="319" customFormat="1"/>
    <row r="69" s="319" customFormat="1"/>
    <row r="70" s="319" customFormat="1"/>
    <row r="71" s="319" customFormat="1"/>
    <row r="72" s="319" customFormat="1"/>
    <row r="73" s="319" customFormat="1"/>
    <row r="74" s="319" customFormat="1"/>
    <row r="75" s="319" customFormat="1"/>
    <row r="76" s="319" customFormat="1"/>
    <row r="77" s="319" customFormat="1"/>
    <row r="78" s="319" customFormat="1"/>
    <row r="79" s="319" customFormat="1"/>
    <row r="80" s="319" customFormat="1"/>
    <row r="81" s="319" customFormat="1"/>
    <row r="82" s="319" customFormat="1"/>
    <row r="83" s="319" customFormat="1"/>
    <row r="84" s="319" customFormat="1"/>
    <row r="85" s="319" customFormat="1"/>
    <row r="86" s="319" customFormat="1"/>
    <row r="87" s="319" customFormat="1"/>
    <row r="88" s="319" customFormat="1"/>
    <row r="89" s="319" customFormat="1"/>
    <row r="90" s="319" customFormat="1"/>
    <row r="91" s="319" customFormat="1"/>
    <row r="92" s="319" customFormat="1"/>
    <row r="93" s="319" customFormat="1"/>
    <row r="94" s="319" customFormat="1"/>
    <row r="95" s="319" customFormat="1"/>
    <row r="96" s="319" customFormat="1"/>
    <row r="97" s="319" customFormat="1"/>
    <row r="98" s="319" customFormat="1"/>
    <row r="99" s="319" customFormat="1"/>
    <row r="100" s="319" customFormat="1"/>
    <row r="101" s="319" customFormat="1"/>
    <row r="102" s="319" customFormat="1"/>
    <row r="103" s="319" customFormat="1"/>
    <row r="104" s="319" customFormat="1"/>
    <row r="105" s="319" customFormat="1"/>
    <row r="106" s="319" customFormat="1"/>
    <row r="107" s="319" customFormat="1"/>
    <row r="108" s="319" customFormat="1"/>
    <row r="109" s="319" customFormat="1"/>
    <row r="110" s="319" customFormat="1"/>
    <row r="111" s="319" customFormat="1"/>
    <row r="112" s="319" customFormat="1"/>
    <row r="113" s="319" customFormat="1"/>
    <row r="114" s="319" customFormat="1"/>
    <row r="115" s="319" customFormat="1"/>
    <row r="116" s="319" customFormat="1"/>
    <row r="117" s="319" customFormat="1"/>
    <row r="118" s="319" customFormat="1"/>
    <row r="119" s="319" customFormat="1"/>
    <row r="120" s="319" customFormat="1"/>
    <row r="121" s="319" customFormat="1"/>
    <row r="122" s="319" customFormat="1"/>
    <row r="123" s="319" customFormat="1"/>
    <row r="124" s="319" customFormat="1"/>
    <row r="125" s="319" customFormat="1"/>
    <row r="126" s="319" customFormat="1"/>
    <row r="127" s="319" customFormat="1"/>
    <row r="128" s="319" customFormat="1"/>
    <row r="129" s="319" customFormat="1"/>
    <row r="130" s="319" customFormat="1"/>
    <row r="131" s="319" customFormat="1"/>
    <row r="132" s="319" customFormat="1"/>
    <row r="133" s="319" customFormat="1"/>
    <row r="134" s="319" customFormat="1"/>
    <row r="135" s="319" customFormat="1"/>
    <row r="136" s="319" customFormat="1"/>
    <row r="137" s="319" customFormat="1"/>
    <row r="138" s="319" customFormat="1"/>
    <row r="139" s="319" customFormat="1"/>
    <row r="140" s="319" customFormat="1"/>
    <row r="141" s="319" customFormat="1"/>
    <row r="142" s="319" customFormat="1"/>
    <row r="143" s="319" customFormat="1"/>
    <row r="144" s="319" customFormat="1"/>
    <row r="145" s="319" customFormat="1"/>
    <row r="146" s="319" customFormat="1"/>
    <row r="147" s="319" customFormat="1"/>
    <row r="148" s="319" customFormat="1"/>
    <row r="149" s="319" customFormat="1"/>
    <row r="150" s="319" customFormat="1"/>
    <row r="151" s="319" customFormat="1"/>
    <row r="152" s="319" customFormat="1"/>
    <row r="153" s="319" customFormat="1"/>
    <row r="154" s="319" customFormat="1"/>
    <row r="155" s="319" customFormat="1"/>
    <row r="156" s="319" customFormat="1"/>
    <row r="157" s="319" customFormat="1"/>
    <row r="158" s="319" customFormat="1"/>
    <row r="159" s="319" customFormat="1"/>
    <row r="160" s="319" customFormat="1"/>
    <row r="161" s="319" customFormat="1"/>
    <row r="162" s="319" customFormat="1"/>
    <row r="163" s="319" customFormat="1"/>
    <row r="164" s="319" customFormat="1"/>
    <row r="165" s="319" customFormat="1"/>
    <row r="166" s="319" customFormat="1"/>
    <row r="167" s="319" customFormat="1"/>
    <row r="168" s="319" customFormat="1"/>
    <row r="169" s="319" customFormat="1"/>
    <row r="170" s="319" customFormat="1"/>
    <row r="171" s="319" customFormat="1"/>
    <row r="172" s="319" customFormat="1"/>
    <row r="173" s="319" customFormat="1"/>
    <row r="174" s="319" customFormat="1"/>
    <row r="175" s="319" customFormat="1"/>
    <row r="176" s="319" customFormat="1"/>
    <row r="177" s="319" customFormat="1"/>
    <row r="178" s="319" customFormat="1"/>
    <row r="179" s="319" customFormat="1"/>
    <row r="180" s="319" customFormat="1"/>
    <row r="181" s="319" customFormat="1"/>
    <row r="182" s="319" customFormat="1"/>
    <row r="183" s="319" customFormat="1"/>
    <row r="184" s="319" customFormat="1"/>
    <row r="185" s="319" customFormat="1"/>
    <row r="186" s="319" customFormat="1"/>
    <row r="187" s="319" customFormat="1"/>
    <row r="188" s="319" customFormat="1"/>
    <row r="189" s="319" customFormat="1"/>
    <row r="190" s="319" customFormat="1"/>
    <row r="191" s="319" customFormat="1"/>
    <row r="192" s="319" customFormat="1"/>
    <row r="193" s="319" customFormat="1"/>
    <row r="194" s="319" customFormat="1"/>
    <row r="195" s="319" customFormat="1"/>
    <row r="196" s="319" customFormat="1"/>
    <row r="197" s="319" customFormat="1"/>
    <row r="198" s="319" customFormat="1"/>
    <row r="199" s="319" customFormat="1"/>
    <row r="200" s="319" customFormat="1"/>
    <row r="201" s="319" customFormat="1"/>
    <row r="202" s="319" customFormat="1"/>
    <row r="203" s="319" customFormat="1"/>
    <row r="204" s="319" customFormat="1"/>
    <row r="205" s="319" customFormat="1"/>
    <row r="206" s="319" customFormat="1"/>
    <row r="207" s="319" customFormat="1"/>
    <row r="208" s="319" customFormat="1"/>
    <row r="209" s="319" customFormat="1"/>
    <row r="210" s="319" customFormat="1"/>
    <row r="211" s="319" customFormat="1"/>
    <row r="212" s="319" customFormat="1"/>
    <row r="213" s="319" customFormat="1"/>
    <row r="214" s="319" customFormat="1"/>
    <row r="215" s="319" customFormat="1"/>
    <row r="216" s="319" customFormat="1"/>
    <row r="217" s="319" customFormat="1"/>
    <row r="218" s="319" customFormat="1"/>
    <row r="219" s="319" customFormat="1"/>
    <row r="220" s="319" customFormat="1"/>
    <row r="221" s="319" customFormat="1"/>
    <row r="222" s="319" customFormat="1"/>
    <row r="223" s="319" customFormat="1"/>
    <row r="224" s="319" customFormat="1"/>
    <row r="225" s="319" customFormat="1"/>
    <row r="226" s="319" customFormat="1"/>
    <row r="227" s="319" customFormat="1"/>
    <row r="228" s="319" customFormat="1"/>
    <row r="229" s="319" customFormat="1"/>
    <row r="230" s="319" customFormat="1"/>
    <row r="231" s="319" customFormat="1"/>
    <row r="232" s="319" customFormat="1"/>
    <row r="233" s="319" customFormat="1"/>
    <row r="234" s="319" customFormat="1"/>
    <row r="235" s="319" customFormat="1"/>
    <row r="236" s="319" customFormat="1"/>
    <row r="237" s="319" customFormat="1"/>
    <row r="238" s="319" customFormat="1"/>
    <row r="239" s="319" customFormat="1"/>
    <row r="240" s="319" customFormat="1"/>
    <row r="241" s="319" customFormat="1"/>
    <row r="242" s="319" customFormat="1"/>
    <row r="243" s="319" customFormat="1"/>
    <row r="244" s="319" customFormat="1"/>
    <row r="245" s="319" customFormat="1"/>
    <row r="246" s="319" customFormat="1"/>
    <row r="247" s="319" customFormat="1"/>
    <row r="248" s="319" customFormat="1"/>
    <row r="249" s="319" customFormat="1"/>
    <row r="250" s="319" customFormat="1"/>
    <row r="251" s="319" customFormat="1"/>
    <row r="252" s="319" customFormat="1"/>
    <row r="253" s="319" customFormat="1"/>
    <row r="254" s="319" customFormat="1"/>
    <row r="255" s="319" customFormat="1"/>
    <row r="256" s="319" customFormat="1"/>
    <row r="257" s="319" customFormat="1"/>
    <row r="258" s="319" customFormat="1"/>
    <row r="259" s="319" customFormat="1"/>
    <row r="260" s="319" customFormat="1"/>
    <row r="261" s="319" customFormat="1"/>
    <row r="262" s="319" customFormat="1"/>
    <row r="263" s="319" customFormat="1"/>
    <row r="264" s="319" customFormat="1"/>
    <row r="265" s="319" customFormat="1"/>
    <row r="266" s="319" customFormat="1"/>
    <row r="267" s="319" customFormat="1"/>
    <row r="268" s="319" customFormat="1"/>
    <row r="269" s="319" customFormat="1"/>
    <row r="270" s="319" customFormat="1"/>
    <row r="271" s="319" customFormat="1"/>
    <row r="272" s="319" customFormat="1"/>
    <row r="273" s="319" customFormat="1"/>
    <row r="274" s="319" customFormat="1"/>
    <row r="275" s="319" customFormat="1"/>
    <row r="276" s="319" customFormat="1"/>
    <row r="277" s="319" customFormat="1"/>
    <row r="278" s="319" customFormat="1"/>
    <row r="279" s="319" customFormat="1"/>
    <row r="280" s="319" customFormat="1"/>
    <row r="281" s="319" customFormat="1"/>
    <row r="282" s="319" customFormat="1"/>
    <row r="283" s="319" customFormat="1"/>
    <row r="284" s="319" customFormat="1"/>
    <row r="285" s="319" customFormat="1"/>
    <row r="286" s="319" customFormat="1"/>
    <row r="287" s="319" customFormat="1"/>
    <row r="288" s="319" customFormat="1"/>
    <row r="289" s="319" customFormat="1"/>
    <row r="290" s="319" customFormat="1"/>
    <row r="291" s="319" customFormat="1"/>
    <row r="292" s="319" customFormat="1"/>
    <row r="293" s="319" customFormat="1"/>
    <row r="294" s="319" customFormat="1"/>
    <row r="295" s="319" customFormat="1"/>
    <row r="296" s="319" customFormat="1"/>
    <row r="297" s="319" customFormat="1"/>
    <row r="298" s="319" customFormat="1"/>
    <row r="299" s="319" customFormat="1"/>
    <row r="300" s="319" customFormat="1"/>
    <row r="301" s="319" customFormat="1"/>
    <row r="302" s="319" customFormat="1"/>
    <row r="303" s="319" customFormat="1"/>
    <row r="304" s="319" customFormat="1"/>
    <row r="305" s="319" customFormat="1"/>
    <row r="306" s="319" customFormat="1"/>
    <row r="307" s="319" customFormat="1"/>
    <row r="308" s="319" customFormat="1"/>
    <row r="309" s="319" customFormat="1"/>
  </sheetData>
  <mergeCells count="4">
    <mergeCell ref="C6:D8"/>
    <mergeCell ref="G6:K6"/>
    <mergeCell ref="C9:D9"/>
    <mergeCell ref="C21:D21"/>
  </mergeCells>
  <pageMargins left="0.70866141732283472" right="0.70866141732283472" top="0.74803149606299213" bottom="0.74803149606299213" header="0.31496062992125978" footer="0.31496062992125978"/>
  <pageSetup paperSize="9" orientation="landscape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G44"/>
  <sheetViews>
    <sheetView showGridLines="0" zoomScale="80" zoomScaleNormal="80" zoomScalePageLayoutView="115" workbookViewId="0">
      <selection activeCell="D1" sqref="D1"/>
    </sheetView>
  </sheetViews>
  <sheetFormatPr defaultColWidth="11.42578125" defaultRowHeight="15.75"/>
  <cols>
    <col min="1" max="1" width="4.7109375" style="38" customWidth="1"/>
    <col min="2" max="2" width="6.42578125" style="38" customWidth="1"/>
    <col min="3" max="3" width="7.7109375" style="38" customWidth="1"/>
    <col min="4" max="4" width="73.140625" style="38" customWidth="1"/>
    <col min="5" max="7" width="18.5703125" style="38" customWidth="1"/>
    <col min="8" max="8" width="11.42578125" style="38" customWidth="1"/>
    <col min="9" max="16384" width="11.42578125" style="38"/>
  </cols>
  <sheetData>
    <row r="3" spans="2:7" ht="21" customHeight="1">
      <c r="C3" s="117" t="s">
        <v>837</v>
      </c>
    </row>
    <row r="4" spans="2:7" ht="16.149999999999999" customHeight="1" thickBot="1">
      <c r="C4" s="203" t="s">
        <v>955</v>
      </c>
    </row>
    <row r="5" spans="2:7" ht="13.9" customHeight="1" thickBot="1">
      <c r="E5" s="318" t="s">
        <v>94</v>
      </c>
      <c r="F5" s="318" t="s">
        <v>95</v>
      </c>
      <c r="G5" s="318" t="s">
        <v>96</v>
      </c>
    </row>
    <row r="6" spans="2:7" ht="101.25" customHeight="1" thickBot="1">
      <c r="C6" s="337"/>
      <c r="E6" s="338" t="s">
        <v>818</v>
      </c>
      <c r="F6" s="338" t="s">
        <v>819</v>
      </c>
      <c r="G6" s="318" t="s">
        <v>838</v>
      </c>
    </row>
    <row r="7" spans="2:7" ht="13.9" customHeight="1" thickBot="1">
      <c r="C7" s="699" t="s">
        <v>839</v>
      </c>
      <c r="D7" s="700"/>
      <c r="E7" s="339"/>
      <c r="F7" s="340"/>
      <c r="G7" s="341"/>
    </row>
    <row r="8" spans="2:7">
      <c r="B8" s="342"/>
      <c r="C8" s="331">
        <v>1</v>
      </c>
      <c r="D8" s="329" t="s">
        <v>291</v>
      </c>
      <c r="E8" s="330">
        <v>23350609.364999998</v>
      </c>
      <c r="F8" s="330">
        <v>23350609.364999998</v>
      </c>
      <c r="G8" s="532">
        <v>0</v>
      </c>
    </row>
    <row r="9" spans="2:7">
      <c r="B9" s="342"/>
      <c r="C9" s="331">
        <v>2</v>
      </c>
      <c r="D9" s="329" t="s">
        <v>840</v>
      </c>
      <c r="E9" s="532">
        <v>0</v>
      </c>
      <c r="F9" s="532">
        <v>0</v>
      </c>
      <c r="G9" s="532">
        <v>0</v>
      </c>
    </row>
    <row r="10" spans="2:7">
      <c r="B10" s="342"/>
      <c r="C10" s="343">
        <v>6</v>
      </c>
      <c r="D10" s="344" t="s">
        <v>842</v>
      </c>
      <c r="E10" s="330">
        <v>2523468.5530000003</v>
      </c>
      <c r="F10" s="330">
        <v>2523468.5530000003</v>
      </c>
      <c r="G10" s="532">
        <v>0</v>
      </c>
    </row>
    <row r="11" spans="2:7">
      <c r="C11" s="331">
        <v>11</v>
      </c>
      <c r="D11" s="329" t="s">
        <v>843</v>
      </c>
      <c r="E11" s="330">
        <v>25874077.917999998</v>
      </c>
      <c r="F11" s="330">
        <v>25874077.917999998</v>
      </c>
      <c r="G11" s="532">
        <v>0</v>
      </c>
    </row>
    <row r="12" spans="2:7" ht="19.5" thickBot="1">
      <c r="C12" s="701" t="s">
        <v>844</v>
      </c>
      <c r="D12" s="702"/>
      <c r="E12" s="345"/>
      <c r="F12" s="346"/>
      <c r="G12" s="347"/>
    </row>
    <row r="13" spans="2:7" ht="38.25">
      <c r="C13" s="331">
        <v>12</v>
      </c>
      <c r="D13" s="329" t="s">
        <v>845</v>
      </c>
      <c r="E13" s="532">
        <v>2340300</v>
      </c>
      <c r="F13" s="532">
        <v>2340300</v>
      </c>
      <c r="G13" s="532">
        <v>0</v>
      </c>
    </row>
    <row r="14" spans="2:7" ht="38.25">
      <c r="C14" s="331" t="s">
        <v>846</v>
      </c>
      <c r="D14" s="329" t="s">
        <v>847</v>
      </c>
      <c r="E14" s="532">
        <v>0</v>
      </c>
      <c r="F14" s="532">
        <v>0</v>
      </c>
      <c r="G14" s="532">
        <v>0</v>
      </c>
    </row>
    <row r="15" spans="2:7" ht="38.25">
      <c r="B15" s="21"/>
      <c r="C15" s="331" t="s">
        <v>848</v>
      </c>
      <c r="D15" s="329" t="s">
        <v>849</v>
      </c>
      <c r="E15" s="532">
        <v>0</v>
      </c>
      <c r="F15" s="532">
        <v>0</v>
      </c>
      <c r="G15" s="532">
        <v>0</v>
      </c>
    </row>
    <row r="16" spans="2:7" ht="25.5">
      <c r="B16" s="21"/>
      <c r="C16" s="331" t="s">
        <v>850</v>
      </c>
      <c r="D16" s="329" t="s">
        <v>851</v>
      </c>
      <c r="E16" s="330">
        <v>245468.93843373496</v>
      </c>
      <c r="F16" s="330">
        <v>245468.93843373496</v>
      </c>
      <c r="G16" s="532">
        <v>0</v>
      </c>
    </row>
    <row r="17" spans="2:7" ht="25.5">
      <c r="C17" s="331">
        <v>13</v>
      </c>
      <c r="D17" s="329" t="s">
        <v>852</v>
      </c>
      <c r="E17" s="330">
        <v>4728510</v>
      </c>
      <c r="F17" s="330">
        <v>4721198.5685010348</v>
      </c>
      <c r="G17" s="330">
        <v>-7311.4314989652485</v>
      </c>
    </row>
    <row r="18" spans="2:7" ht="25.5">
      <c r="C18" s="331" t="s">
        <v>799</v>
      </c>
      <c r="D18" s="329" t="s">
        <v>853</v>
      </c>
      <c r="E18" s="532">
        <v>0</v>
      </c>
      <c r="F18" s="532">
        <v>0</v>
      </c>
      <c r="G18" s="532">
        <v>0</v>
      </c>
    </row>
    <row r="19" spans="2:7" ht="25.5">
      <c r="C19" s="331">
        <v>14</v>
      </c>
      <c r="D19" s="329" t="s">
        <v>854</v>
      </c>
      <c r="E19" s="330">
        <v>4728510</v>
      </c>
      <c r="F19" s="330">
        <v>4721198.5685010348</v>
      </c>
      <c r="G19" s="330">
        <v>-7311.4314989652485</v>
      </c>
    </row>
    <row r="20" spans="2:7" s="21" customFormat="1">
      <c r="B20" s="38"/>
      <c r="C20" s="331">
        <v>17</v>
      </c>
      <c r="D20" s="329" t="s">
        <v>855</v>
      </c>
      <c r="E20" s="330">
        <v>7314278.9384337347</v>
      </c>
      <c r="F20" s="330">
        <v>7306967.5069347695</v>
      </c>
      <c r="G20" s="330">
        <v>-7311.4314989652485</v>
      </c>
    </row>
    <row r="21" spans="2:7" s="21" customFormat="1">
      <c r="B21" s="38"/>
      <c r="C21" s="331" t="s">
        <v>395</v>
      </c>
      <c r="D21" s="329" t="s">
        <v>856</v>
      </c>
      <c r="E21" s="330">
        <v>2585768.9384337352</v>
      </c>
      <c r="F21" s="330">
        <v>2585768.9384337352</v>
      </c>
      <c r="G21" s="532">
        <v>0</v>
      </c>
    </row>
    <row r="22" spans="2:7" ht="19.5" thickBot="1">
      <c r="C22" s="701" t="s">
        <v>857</v>
      </c>
      <c r="D22" s="702"/>
      <c r="E22" s="345"/>
      <c r="F22" s="346"/>
      <c r="G22" s="347"/>
    </row>
    <row r="23" spans="2:7">
      <c r="B23" s="342"/>
      <c r="C23" s="331">
        <v>18</v>
      </c>
      <c r="D23" s="329" t="s">
        <v>858</v>
      </c>
      <c r="E23" s="330">
        <v>33188356.856433734</v>
      </c>
      <c r="F23" s="330">
        <v>33181045.424934767</v>
      </c>
      <c r="G23" s="330">
        <v>-7311.4314989671111</v>
      </c>
    </row>
    <row r="24" spans="2:7" ht="25.5">
      <c r="C24" s="331">
        <v>19</v>
      </c>
      <c r="D24" s="329" t="s">
        <v>859</v>
      </c>
      <c r="E24" s="332"/>
      <c r="F24" s="532">
        <v>0</v>
      </c>
      <c r="G24" s="332"/>
    </row>
    <row r="25" spans="2:7">
      <c r="C25" s="331">
        <v>20</v>
      </c>
      <c r="D25" s="329" t="s">
        <v>860</v>
      </c>
      <c r="E25" s="332"/>
      <c r="F25" s="532">
        <v>0</v>
      </c>
      <c r="G25" s="332"/>
    </row>
    <row r="26" spans="2:7">
      <c r="B26" s="342"/>
      <c r="C26" s="343">
        <v>21</v>
      </c>
      <c r="D26" s="344" t="s">
        <v>841</v>
      </c>
      <c r="E26" s="332"/>
      <c r="F26" s="332"/>
      <c r="G26" s="332"/>
    </row>
    <row r="27" spans="2:7">
      <c r="C27" s="331">
        <v>22</v>
      </c>
      <c r="D27" s="329" t="s">
        <v>861</v>
      </c>
      <c r="E27" s="330">
        <v>33188356.856433734</v>
      </c>
      <c r="F27" s="330">
        <v>33181045.424934767</v>
      </c>
      <c r="G27" s="532">
        <v>0</v>
      </c>
    </row>
    <row r="28" spans="2:7">
      <c r="C28" s="331" t="s">
        <v>120</v>
      </c>
      <c r="D28" s="329" t="s">
        <v>862</v>
      </c>
      <c r="E28" s="330">
        <v>28459846.856433734</v>
      </c>
      <c r="F28" s="332"/>
      <c r="G28" s="332"/>
    </row>
    <row r="29" spans="2:7" ht="19.5" thickBot="1">
      <c r="C29" s="701" t="s">
        <v>863</v>
      </c>
      <c r="D29" s="702"/>
      <c r="E29" s="345"/>
      <c r="F29" s="346"/>
      <c r="G29" s="347"/>
    </row>
    <row r="30" spans="2:7">
      <c r="C30" s="331">
        <v>23</v>
      </c>
      <c r="D30" s="329" t="s">
        <v>864</v>
      </c>
      <c r="E30" s="330">
        <v>134891387.67145813</v>
      </c>
      <c r="F30" s="330">
        <v>134891387.67145813</v>
      </c>
      <c r="G30" s="532">
        <v>0</v>
      </c>
    </row>
    <row r="31" spans="2:7">
      <c r="C31" s="331">
        <v>24</v>
      </c>
      <c r="D31" s="329" t="s">
        <v>865</v>
      </c>
      <c r="E31" s="330">
        <v>257502286.17199999</v>
      </c>
      <c r="F31" s="330">
        <v>257502286.17199999</v>
      </c>
      <c r="G31" s="532">
        <v>0</v>
      </c>
    </row>
    <row r="32" spans="2:7" ht="19.5" thickBot="1">
      <c r="C32" s="701" t="s">
        <v>866</v>
      </c>
      <c r="D32" s="702"/>
      <c r="E32" s="345"/>
      <c r="F32" s="346"/>
      <c r="G32" s="347"/>
    </row>
    <row r="33" spans="3:7">
      <c r="C33" s="331">
        <v>25</v>
      </c>
      <c r="D33" s="329" t="s">
        <v>825</v>
      </c>
      <c r="E33" s="529">
        <v>0.24603762648855973</v>
      </c>
      <c r="F33" s="529">
        <v>0.24598342412897867</v>
      </c>
      <c r="G33" s="529">
        <v>0</v>
      </c>
    </row>
    <row r="34" spans="3:7">
      <c r="C34" s="331" t="s">
        <v>237</v>
      </c>
      <c r="D34" s="329" t="s">
        <v>823</v>
      </c>
      <c r="E34" s="529">
        <v>0.21098342412897864</v>
      </c>
      <c r="F34" s="530"/>
      <c r="G34" s="530"/>
    </row>
    <row r="35" spans="3:7">
      <c r="C35" s="331">
        <v>26</v>
      </c>
      <c r="D35" s="329" t="s">
        <v>827</v>
      </c>
      <c r="E35" s="529">
        <v>0.1288856784528328</v>
      </c>
      <c r="F35" s="529">
        <v>0.12885728479618747</v>
      </c>
      <c r="G35" s="529">
        <v>-2.8393656645336884E-5</v>
      </c>
    </row>
    <row r="36" spans="3:7" ht="26.25" customHeight="1">
      <c r="C36" s="331" t="s">
        <v>431</v>
      </c>
      <c r="D36" s="329" t="s">
        <v>823</v>
      </c>
      <c r="E36" s="529">
        <v>0.11052269585452856</v>
      </c>
      <c r="F36" s="530"/>
      <c r="G36" s="530"/>
    </row>
    <row r="37" spans="3:7" ht="25.5">
      <c r="C37" s="331">
        <v>27</v>
      </c>
      <c r="D37" s="329" t="s">
        <v>867</v>
      </c>
      <c r="E37" s="529">
        <v>0.17310674734752388</v>
      </c>
      <c r="F37" s="529">
        <v>0.17310674734752388</v>
      </c>
      <c r="G37" s="530"/>
    </row>
    <row r="38" spans="3:7">
      <c r="C38" s="331">
        <v>28</v>
      </c>
      <c r="D38" s="329" t="s">
        <v>868</v>
      </c>
      <c r="E38" s="530"/>
      <c r="F38" s="529">
        <v>3.2500000000000001E-2</v>
      </c>
      <c r="G38" s="530"/>
    </row>
    <row r="39" spans="3:7">
      <c r="C39" s="331">
        <v>29</v>
      </c>
      <c r="D39" s="329" t="s">
        <v>869</v>
      </c>
      <c r="E39" s="530"/>
      <c r="F39" s="529">
        <v>2.5000000000000001E-2</v>
      </c>
      <c r="G39" s="530"/>
    </row>
    <row r="40" spans="3:7">
      <c r="C40" s="331">
        <v>30</v>
      </c>
      <c r="D40" s="329" t="s">
        <v>870</v>
      </c>
      <c r="E40" s="530"/>
      <c r="F40" s="529">
        <v>0</v>
      </c>
      <c r="G40" s="530"/>
    </row>
    <row r="41" spans="3:7">
      <c r="C41" s="331">
        <v>31</v>
      </c>
      <c r="D41" s="329" t="s">
        <v>871</v>
      </c>
      <c r="E41" s="530"/>
      <c r="F41" s="529">
        <v>0</v>
      </c>
      <c r="G41" s="530"/>
    </row>
    <row r="42" spans="3:7" ht="25.5">
      <c r="C42" s="333" t="s">
        <v>872</v>
      </c>
      <c r="D42" s="334" t="s">
        <v>873</v>
      </c>
      <c r="E42" s="533"/>
      <c r="F42" s="534">
        <v>7.4999999999999997E-3</v>
      </c>
      <c r="G42" s="533"/>
    </row>
    <row r="43" spans="3:7" ht="19.5" thickBot="1">
      <c r="C43" s="701" t="s">
        <v>874</v>
      </c>
      <c r="D43" s="702"/>
      <c r="E43" s="348"/>
      <c r="F43" s="349"/>
      <c r="G43" s="350"/>
    </row>
    <row r="44" spans="3:7" ht="25.5">
      <c r="C44" s="331" t="s">
        <v>875</v>
      </c>
      <c r="D44" s="329" t="s">
        <v>876</v>
      </c>
      <c r="E44" s="332"/>
      <c r="F44" s="579">
        <v>106371626</v>
      </c>
      <c r="G44" s="332"/>
    </row>
  </sheetData>
  <mergeCells count="6">
    <mergeCell ref="C7:D7"/>
    <mergeCell ref="C12:D12"/>
    <mergeCell ref="C43:D43"/>
    <mergeCell ref="C22:D22"/>
    <mergeCell ref="C29:D29"/>
    <mergeCell ref="C32:D32"/>
  </mergeCells>
  <pageMargins left="0.31496062992125978" right="0.31496062992125978" top="0.74803149606299213" bottom="0.74803149606299213" header="0.31496062992125978" footer="0.31496062992125978"/>
  <pageSetup paperSize="9" orientation="landscape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Q33"/>
  <sheetViews>
    <sheetView showGridLines="0" zoomScale="70" zoomScaleNormal="70" zoomScalePageLayoutView="115" workbookViewId="0">
      <selection activeCell="D1" sqref="D1"/>
    </sheetView>
  </sheetViews>
  <sheetFormatPr defaultColWidth="8.7109375" defaultRowHeight="15.75"/>
  <cols>
    <col min="1" max="1" width="3.140625" style="352" customWidth="1"/>
    <col min="2" max="2" width="4.28515625" style="352" customWidth="1"/>
    <col min="3" max="3" width="2.85546875" style="352" customWidth="1"/>
    <col min="4" max="4" width="72" style="352" customWidth="1"/>
    <col min="5" max="9" width="17" style="352" customWidth="1"/>
    <col min="10" max="10" width="17.7109375" style="352" customWidth="1"/>
    <col min="11" max="11" width="13.7109375" style="352" customWidth="1"/>
    <col min="12" max="35" width="8.7109375" style="352" customWidth="1"/>
    <col min="36" max="16384" width="8.7109375" style="352"/>
  </cols>
  <sheetData>
    <row r="2" spans="3:17" ht="12" customHeight="1"/>
    <row r="3" spans="3:17" ht="20.100000000000001" customHeight="1">
      <c r="C3" s="230" t="s">
        <v>887</v>
      </c>
      <c r="D3" s="358"/>
      <c r="E3" s="351"/>
      <c r="F3" s="351"/>
      <c r="G3" s="351"/>
      <c r="H3" s="351"/>
      <c r="I3" s="351"/>
      <c r="J3" s="351"/>
    </row>
    <row r="4" spans="3:17" s="354" customFormat="1" ht="12" customHeight="1" thickBot="1">
      <c r="C4" s="71" t="s">
        <v>955</v>
      </c>
      <c r="D4" s="353"/>
      <c r="E4" s="353"/>
      <c r="F4" s="353"/>
      <c r="G4" s="353"/>
      <c r="H4" s="353"/>
      <c r="I4" s="353"/>
      <c r="J4" s="352"/>
      <c r="K4" s="352"/>
      <c r="L4" s="352"/>
      <c r="M4" s="352"/>
      <c r="N4" s="352"/>
      <c r="O4" s="352"/>
      <c r="P4" s="352"/>
      <c r="Q4" s="352"/>
    </row>
    <row r="5" spans="3:17" ht="25.5" customHeight="1" thickBot="1">
      <c r="C5" s="703"/>
      <c r="D5" s="704"/>
      <c r="E5" s="707" t="s">
        <v>877</v>
      </c>
      <c r="F5" s="695"/>
      <c r="G5" s="695"/>
      <c r="H5" s="695"/>
      <c r="I5" s="695"/>
      <c r="J5" s="708" t="s">
        <v>878</v>
      </c>
    </row>
    <row r="6" spans="3:17" ht="20.100000000000001" customHeight="1" thickBot="1">
      <c r="C6" s="705"/>
      <c r="D6" s="704"/>
      <c r="E6" s="318">
        <v>1</v>
      </c>
      <c r="F6" s="318">
        <v>2</v>
      </c>
      <c r="G6" s="318">
        <v>3</v>
      </c>
      <c r="H6" s="318">
        <v>4</v>
      </c>
      <c r="I6" s="318">
        <v>5</v>
      </c>
      <c r="J6" s="709"/>
    </row>
    <row r="7" spans="3:17" ht="18" customHeight="1" thickBot="1">
      <c r="C7" s="670"/>
      <c r="D7" s="706"/>
      <c r="E7" s="564" t="s">
        <v>1115</v>
      </c>
      <c r="F7" s="318"/>
      <c r="G7" s="318"/>
      <c r="H7" s="318"/>
      <c r="I7" s="564" t="s">
        <v>1116</v>
      </c>
      <c r="J7" s="710"/>
    </row>
    <row r="8" spans="3:17" ht="89.25">
      <c r="C8" s="359">
        <v>1</v>
      </c>
      <c r="D8" s="360" t="s">
        <v>879</v>
      </c>
      <c r="E8" s="575" t="s">
        <v>1117</v>
      </c>
      <c r="F8" s="575" t="s">
        <v>1118</v>
      </c>
      <c r="G8" s="575" t="s">
        <v>1119</v>
      </c>
      <c r="H8" s="575" t="s">
        <v>1120</v>
      </c>
      <c r="I8" s="575" t="s">
        <v>1121</v>
      </c>
      <c r="J8" s="356"/>
    </row>
    <row r="9" spans="3:17">
      <c r="C9" s="355">
        <v>2</v>
      </c>
      <c r="D9" s="329" t="s">
        <v>880</v>
      </c>
      <c r="E9" s="535">
        <v>23515364.730999999</v>
      </c>
      <c r="F9" s="535">
        <v>0</v>
      </c>
      <c r="G9" s="535">
        <v>2417887.0618113917</v>
      </c>
      <c r="H9" s="535">
        <v>247978.93140860816</v>
      </c>
      <c r="I9" s="535">
        <v>7105439.0292579643</v>
      </c>
      <c r="J9" s="535">
        <v>33286669.753477961</v>
      </c>
    </row>
    <row r="10" spans="3:17" ht="38.25">
      <c r="C10" s="355">
        <v>3</v>
      </c>
      <c r="D10" s="329" t="s">
        <v>888</v>
      </c>
      <c r="E10" s="535">
        <v>0</v>
      </c>
      <c r="F10" s="535">
        <v>0</v>
      </c>
      <c r="G10" s="535">
        <v>21988.780245126749</v>
      </c>
      <c r="H10" s="535">
        <v>2509.9929748732484</v>
      </c>
      <c r="I10" s="535">
        <v>36629.029257963994</v>
      </c>
      <c r="J10" s="535">
        <v>61127.802477963989</v>
      </c>
    </row>
    <row r="11" spans="3:17">
      <c r="C11" s="355">
        <v>4</v>
      </c>
      <c r="D11" s="329" t="s">
        <v>881</v>
      </c>
      <c r="E11" s="535">
        <v>23515364.730999999</v>
      </c>
      <c r="F11" s="535">
        <v>0</v>
      </c>
      <c r="G11" s="535">
        <v>2395898.281566265</v>
      </c>
      <c r="H11" s="535">
        <v>245468.9384337349</v>
      </c>
      <c r="I11" s="535">
        <v>7068810</v>
      </c>
      <c r="J11" s="535">
        <v>33225541.950999998</v>
      </c>
    </row>
    <row r="12" spans="3:17" ht="38.25">
      <c r="C12" s="355">
        <v>5</v>
      </c>
      <c r="D12" s="329" t="s">
        <v>889</v>
      </c>
      <c r="E12" s="535">
        <v>23515364.730999999</v>
      </c>
      <c r="F12" s="535">
        <v>0</v>
      </c>
      <c r="G12" s="535">
        <v>2395898.281566265</v>
      </c>
      <c r="H12" s="535">
        <v>247978.93140860816</v>
      </c>
      <c r="I12" s="535">
        <v>7068810</v>
      </c>
      <c r="J12" s="535">
        <v>33228051.943974871</v>
      </c>
    </row>
    <row r="13" spans="3:17">
      <c r="C13" s="355">
        <v>6</v>
      </c>
      <c r="D13" s="329" t="s">
        <v>882</v>
      </c>
      <c r="E13" s="535">
        <v>0</v>
      </c>
      <c r="F13" s="535">
        <v>0</v>
      </c>
      <c r="G13" s="535">
        <v>0</v>
      </c>
      <c r="H13" s="535">
        <v>0</v>
      </c>
      <c r="I13" s="535">
        <v>3558360</v>
      </c>
      <c r="J13" s="535">
        <v>3558360</v>
      </c>
    </row>
    <row r="14" spans="3:17">
      <c r="C14" s="355">
        <v>7</v>
      </c>
      <c r="D14" s="329" t="s">
        <v>883</v>
      </c>
      <c r="E14" s="535">
        <v>0</v>
      </c>
      <c r="F14" s="535">
        <v>0</v>
      </c>
      <c r="G14" s="535">
        <v>1395898.281566265</v>
      </c>
      <c r="H14" s="535">
        <v>247978.93140860816</v>
      </c>
      <c r="I14" s="535">
        <v>3510450</v>
      </c>
      <c r="J14" s="535">
        <v>5154327.2129748734</v>
      </c>
    </row>
    <row r="15" spans="3:17">
      <c r="C15" s="355">
        <v>8</v>
      </c>
      <c r="D15" s="329" t="s">
        <v>884</v>
      </c>
      <c r="E15" s="535">
        <v>0</v>
      </c>
      <c r="F15" s="535">
        <v>0</v>
      </c>
      <c r="G15" s="535">
        <v>1000000</v>
      </c>
      <c r="H15" s="535">
        <v>0</v>
      </c>
      <c r="I15" s="535">
        <v>0</v>
      </c>
      <c r="J15" s="535">
        <v>1000000</v>
      </c>
    </row>
    <row r="16" spans="3:17" ht="25.5">
      <c r="C16" s="355">
        <v>9</v>
      </c>
      <c r="D16" s="329" t="s">
        <v>885</v>
      </c>
      <c r="E16" s="535">
        <v>23515364.730999999</v>
      </c>
      <c r="F16" s="535">
        <v>0</v>
      </c>
      <c r="G16" s="535">
        <v>0</v>
      </c>
      <c r="H16" s="535">
        <v>0</v>
      </c>
      <c r="I16" s="535">
        <v>0</v>
      </c>
      <c r="J16" s="535">
        <v>23515364.730999999</v>
      </c>
    </row>
    <row r="17" spans="3:10">
      <c r="C17" s="355">
        <v>10</v>
      </c>
      <c r="D17" s="329" t="s">
        <v>886</v>
      </c>
      <c r="E17" s="535">
        <v>0</v>
      </c>
      <c r="F17" s="535">
        <v>0</v>
      </c>
      <c r="G17" s="535">
        <v>0</v>
      </c>
      <c r="H17" s="535">
        <v>0</v>
      </c>
      <c r="I17" s="535">
        <v>0</v>
      </c>
      <c r="J17" s="535">
        <v>0</v>
      </c>
    </row>
    <row r="18" spans="3:10">
      <c r="C18" s="357"/>
      <c r="D18" s="361"/>
      <c r="E18" s="317"/>
      <c r="F18" s="317"/>
      <c r="G18" s="317"/>
      <c r="H18" s="317"/>
      <c r="I18" s="317"/>
      <c r="J18" s="317"/>
    </row>
    <row r="19" spans="3:10" s="13" customFormat="1" ht="20.100000000000001" customHeight="1"/>
    <row r="20" spans="3:10" s="13" customFormat="1" ht="15.6" customHeight="1"/>
    <row r="21" spans="3:10" s="13" customFormat="1" ht="20.100000000000001" customHeight="1"/>
    <row r="22" spans="3:10" s="13" customFormat="1" ht="20.100000000000001" customHeight="1"/>
    <row r="23" spans="3:10" s="13" customFormat="1" ht="18" customHeight="1"/>
    <row r="24" spans="3:10" s="13" customFormat="1" ht="20.100000000000001" customHeight="1"/>
    <row r="25" spans="3:10" s="13" customFormat="1" ht="20.100000000000001" customHeight="1"/>
    <row r="26" spans="3:10" s="13" customFormat="1" ht="20.100000000000001" customHeight="1"/>
    <row r="27" spans="3:10" s="13" customFormat="1" ht="20.100000000000001" customHeight="1"/>
    <row r="28" spans="3:10" s="13" customFormat="1" ht="20.100000000000001" customHeight="1"/>
    <row r="29" spans="3:10" s="13" customFormat="1" ht="20.100000000000001" customHeight="1"/>
    <row r="30" spans="3:10" s="13" customFormat="1" ht="20.100000000000001" customHeight="1"/>
    <row r="31" spans="3:10" s="13" customFormat="1" ht="20.100000000000001" customHeight="1"/>
    <row r="32" spans="3:10" s="13" customFormat="1" ht="20.100000000000001" customHeight="1"/>
    <row r="33" s="13" customFormat="1" ht="20.100000000000001" customHeight="1"/>
  </sheetData>
  <mergeCells count="3">
    <mergeCell ref="C5:D7"/>
    <mergeCell ref="E5:I5"/>
    <mergeCell ref="J5:J7"/>
  </mergeCells>
  <conditionalFormatting sqref="E18:J18">
    <cfRule type="cellIs" dxfId="4" priority="10" stopIfTrue="1" operator="lessThan">
      <formula>0</formula>
    </cfRule>
  </conditionalFormatting>
  <conditionalFormatting sqref="J8">
    <cfRule type="cellIs" dxfId="3" priority="6" stopIfTrue="1" operator="lessThan">
      <formula>0</formula>
    </cfRule>
  </conditionalFormatting>
  <conditionalFormatting sqref="E8:I16">
    <cfRule type="cellIs" dxfId="2" priority="5" stopIfTrue="1" operator="lessThan">
      <formula>0</formula>
    </cfRule>
  </conditionalFormatting>
  <conditionalFormatting sqref="E17:I17">
    <cfRule type="cellIs" dxfId="1" priority="4" stopIfTrue="1" operator="lessThan">
      <formula>0</formula>
    </cfRule>
  </conditionalFormatting>
  <conditionalFormatting sqref="J9:J17">
    <cfRule type="cellIs" dxfId="0" priority="1" stopIfTrue="1" operator="lessThan">
      <formula>0</formula>
    </cfRule>
  </conditionalFormatting>
  <pageMargins left="0.70866141732283472" right="0.70866141732283472" top="0.74803149606299213" bottom="0.74803149606299213" header="0.31496062992125978" footer="0.31496062992125978"/>
  <pageSetup paperSize="8" fitToWidth="0" fitToHeight="0" orientation="landscape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U58"/>
  <sheetViews>
    <sheetView showGridLines="0" zoomScale="80" zoomScaleNormal="80" workbookViewId="0">
      <selection activeCell="D1" sqref="D1"/>
    </sheetView>
  </sheetViews>
  <sheetFormatPr defaultColWidth="9.140625" defaultRowHeight="18.75"/>
  <cols>
    <col min="1" max="2" width="5.42578125" style="365" customWidth="1"/>
    <col min="3" max="3" width="3.5703125" style="396" customWidth="1"/>
    <col min="4" max="4" width="76" style="365" customWidth="1"/>
    <col min="5" max="5" width="12.5703125" style="365" customWidth="1"/>
    <col min="6" max="7" width="11.85546875" style="365" customWidth="1"/>
    <col min="8" max="9" width="10.28515625" style="365" customWidth="1"/>
    <col min="10" max="10" width="3.7109375" style="13" customWidth="1"/>
    <col min="11" max="12" width="3.5703125" style="13" customWidth="1"/>
    <col min="13" max="13" width="65.42578125" style="13" customWidth="1"/>
    <col min="14" max="14" width="12.5703125" style="13" customWidth="1"/>
    <col min="15" max="16" width="12.42578125" style="13" customWidth="1"/>
    <col min="17" max="18" width="9.85546875" style="13" customWidth="1"/>
    <col min="19" max="19" width="9.5703125" style="13" customWidth="1"/>
    <col min="20" max="20" width="8.85546875" style="13" customWidth="1"/>
    <col min="21" max="22" width="9.140625" style="365" customWidth="1"/>
    <col min="23" max="16384" width="9.140625" style="365"/>
  </cols>
  <sheetData>
    <row r="2" spans="3:21">
      <c r="C2" s="362"/>
      <c r="D2" s="363"/>
      <c r="E2" s="363"/>
      <c r="F2" s="363"/>
      <c r="G2" s="363"/>
      <c r="H2" s="363"/>
      <c r="I2" s="363"/>
      <c r="U2" s="364"/>
    </row>
    <row r="3" spans="3:21" ht="43.5" customHeight="1">
      <c r="C3" s="711" t="s">
        <v>890</v>
      </c>
      <c r="D3" s="711"/>
      <c r="E3" s="711"/>
      <c r="F3" s="711"/>
      <c r="G3" s="711"/>
      <c r="H3" s="711"/>
      <c r="I3" s="711"/>
      <c r="J3" s="711"/>
      <c r="K3" s="711"/>
      <c r="L3" s="711"/>
      <c r="M3" s="711"/>
      <c r="N3" s="711"/>
      <c r="O3" s="711"/>
      <c r="P3" s="711"/>
      <c r="Q3" s="711"/>
      <c r="R3" s="711"/>
      <c r="S3" s="711"/>
      <c r="T3" s="711"/>
      <c r="U3" s="711"/>
    </row>
    <row r="4" spans="3:21">
      <c r="C4" s="71" t="s">
        <v>955</v>
      </c>
      <c r="D4" s="366"/>
      <c r="E4" s="366"/>
      <c r="F4" s="366"/>
      <c r="G4" s="366"/>
      <c r="H4" s="366"/>
      <c r="I4" s="366"/>
      <c r="U4" s="364"/>
    </row>
    <row r="5" spans="3:21" ht="33" customHeight="1" thickBot="1">
      <c r="C5" s="366"/>
      <c r="D5" s="366"/>
      <c r="E5" s="366"/>
      <c r="F5" s="366"/>
      <c r="G5" s="366"/>
      <c r="H5" s="366"/>
      <c r="I5" s="366"/>
      <c r="U5" s="364"/>
    </row>
    <row r="6" spans="3:21" ht="16.149999999999999" customHeight="1" thickBot="1">
      <c r="C6" s="367"/>
      <c r="D6" s="368" t="s">
        <v>891</v>
      </c>
      <c r="E6" s="369">
        <v>44742</v>
      </c>
      <c r="F6" s="370">
        <v>44651</v>
      </c>
      <c r="G6" s="371" t="s">
        <v>1107</v>
      </c>
      <c r="H6" s="371">
        <v>44469</v>
      </c>
      <c r="I6" s="371">
        <v>44377</v>
      </c>
      <c r="U6" s="364"/>
    </row>
    <row r="7" spans="3:21">
      <c r="C7" s="555">
        <v>1</v>
      </c>
      <c r="D7" s="373" t="s">
        <v>892</v>
      </c>
      <c r="E7" s="374">
        <v>23350609.364999998</v>
      </c>
      <c r="F7" s="375">
        <v>21838048.092</v>
      </c>
      <c r="G7" s="372">
        <v>23141977.307999995</v>
      </c>
      <c r="H7" s="372">
        <v>24555301.900999997</v>
      </c>
      <c r="I7" s="372">
        <v>25127766.311828002</v>
      </c>
      <c r="U7" s="364"/>
    </row>
    <row r="8" spans="3:21" ht="25.5">
      <c r="C8" s="556">
        <v>2</v>
      </c>
      <c r="D8" s="366" t="s">
        <v>893</v>
      </c>
      <c r="E8" s="377">
        <v>23194052.234999999</v>
      </c>
      <c r="F8" s="378">
        <v>21637257.946999997</v>
      </c>
      <c r="G8" s="379">
        <v>22828513.354999997</v>
      </c>
      <c r="H8" s="379">
        <v>24267431.943999998</v>
      </c>
      <c r="I8" s="379">
        <v>24839896.354828004</v>
      </c>
      <c r="U8" s="364"/>
    </row>
    <row r="9" spans="3:21" ht="38.25">
      <c r="C9" s="557" t="s">
        <v>326</v>
      </c>
      <c r="D9" s="380" t="s">
        <v>894</v>
      </c>
      <c r="E9" s="381">
        <v>23350609.364999998</v>
      </c>
      <c r="F9" s="378">
        <v>21838048.092</v>
      </c>
      <c r="G9" s="379">
        <v>23141977.307999995</v>
      </c>
      <c r="H9" s="379">
        <v>24555301.900999997</v>
      </c>
      <c r="I9" s="379">
        <v>25127766.311828002</v>
      </c>
      <c r="U9" s="364"/>
    </row>
    <row r="10" spans="3:21">
      <c r="C10" s="557">
        <v>3</v>
      </c>
      <c r="D10" s="380" t="s">
        <v>895</v>
      </c>
      <c r="E10" s="381">
        <v>23350609.364999998</v>
      </c>
      <c r="F10" s="378">
        <v>21838048.092</v>
      </c>
      <c r="G10" s="379">
        <v>23141977.307999995</v>
      </c>
      <c r="H10" s="379">
        <v>24555301.900999997</v>
      </c>
      <c r="I10" s="379">
        <v>25127766.311828002</v>
      </c>
      <c r="U10" s="364"/>
    </row>
    <row r="11" spans="3:21" ht="25.5">
      <c r="C11" s="556">
        <v>4</v>
      </c>
      <c r="D11" s="366" t="s">
        <v>896</v>
      </c>
      <c r="E11" s="377">
        <v>23194052.234999999</v>
      </c>
      <c r="F11" s="378">
        <v>21637257.946999997</v>
      </c>
      <c r="G11" s="379">
        <v>22828513.354999997</v>
      </c>
      <c r="H11" s="379">
        <v>24267431.943999998</v>
      </c>
      <c r="I11" s="379">
        <v>24839896.354828004</v>
      </c>
      <c r="U11" s="364"/>
    </row>
    <row r="12" spans="3:21" ht="38.25">
      <c r="C12" s="557" t="s">
        <v>897</v>
      </c>
      <c r="D12" s="380" t="s">
        <v>898</v>
      </c>
      <c r="E12" s="381">
        <v>23350609.364999998</v>
      </c>
      <c r="F12" s="378">
        <v>21838048.092</v>
      </c>
      <c r="G12" s="379">
        <v>23141977.307999995</v>
      </c>
      <c r="H12" s="379">
        <v>24555301.900999997</v>
      </c>
      <c r="I12" s="379">
        <v>25127766.311828002</v>
      </c>
      <c r="U12" s="364"/>
    </row>
    <row r="13" spans="3:21">
      <c r="C13" s="557">
        <v>5</v>
      </c>
      <c r="D13" s="380" t="s">
        <v>293</v>
      </c>
      <c r="E13" s="381">
        <v>25874077.917999998</v>
      </c>
      <c r="F13" s="378">
        <v>24438171.41</v>
      </c>
      <c r="G13" s="379">
        <v>25778873.011999995</v>
      </c>
      <c r="H13" s="379">
        <v>27231229.303999998</v>
      </c>
      <c r="I13" s="379">
        <v>27787749.453828003</v>
      </c>
      <c r="U13" s="364"/>
    </row>
    <row r="14" spans="3:21" ht="25.5">
      <c r="C14" s="557">
        <v>6</v>
      </c>
      <c r="D14" s="380" t="s">
        <v>899</v>
      </c>
      <c r="E14" s="381">
        <v>25717243.756000001</v>
      </c>
      <c r="F14" s="378">
        <v>24236961.095999997</v>
      </c>
      <c r="G14" s="379">
        <v>25465144.311999999</v>
      </c>
      <c r="H14" s="379">
        <v>26943093.321999997</v>
      </c>
      <c r="I14" s="379">
        <v>27499612.191828005</v>
      </c>
      <c r="U14" s="364"/>
    </row>
    <row r="15" spans="3:21" ht="38.25">
      <c r="C15" s="557" t="s">
        <v>828</v>
      </c>
      <c r="D15" s="380" t="s">
        <v>900</v>
      </c>
      <c r="E15" s="381">
        <v>25874077.917999998</v>
      </c>
      <c r="F15" s="378">
        <v>24438171.41</v>
      </c>
      <c r="G15" s="379">
        <v>25778873.011999995</v>
      </c>
      <c r="H15" s="379">
        <v>27231229.303999998</v>
      </c>
      <c r="I15" s="379">
        <v>27787749.453828003</v>
      </c>
      <c r="U15" s="364"/>
    </row>
    <row r="16" spans="3:21" ht="19.5" thickBot="1">
      <c r="C16" s="558"/>
      <c r="D16" s="382" t="s">
        <v>901</v>
      </c>
      <c r="E16" s="383"/>
      <c r="F16" s="384"/>
      <c r="G16" s="385"/>
      <c r="H16" s="385"/>
      <c r="I16" s="385"/>
      <c r="U16" s="364"/>
    </row>
    <row r="17" spans="3:21">
      <c r="C17" s="555">
        <v>7</v>
      </c>
      <c r="D17" s="373" t="s">
        <v>902</v>
      </c>
      <c r="E17" s="374">
        <v>134891387.67145815</v>
      </c>
      <c r="F17" s="375">
        <v>134884116.14371866</v>
      </c>
      <c r="G17" s="372">
        <v>135344121.85514763</v>
      </c>
      <c r="H17" s="372">
        <v>133605849.75948122</v>
      </c>
      <c r="I17" s="372">
        <v>131302855.18302403</v>
      </c>
      <c r="U17" s="364"/>
    </row>
    <row r="18" spans="3:21" ht="25.5">
      <c r="C18" s="557">
        <v>8</v>
      </c>
      <c r="D18" s="380" t="s">
        <v>903</v>
      </c>
      <c r="E18" s="381">
        <v>134825176.21619162</v>
      </c>
      <c r="F18" s="378">
        <v>134783023.02121359</v>
      </c>
      <c r="G18" s="379">
        <v>135082732.73543188</v>
      </c>
      <c r="H18" s="379">
        <v>133481966.2280978</v>
      </c>
      <c r="I18" s="379">
        <v>131178971.63321027</v>
      </c>
      <c r="U18" s="364"/>
    </row>
    <row r="19" spans="3:21" ht="19.5" thickBot="1">
      <c r="C19" s="558"/>
      <c r="D19" s="367" t="s">
        <v>904</v>
      </c>
      <c r="E19" s="386"/>
      <c r="F19" s="384"/>
      <c r="G19" s="385"/>
      <c r="H19" s="385"/>
      <c r="I19" s="385"/>
      <c r="U19" s="364"/>
    </row>
    <row r="20" spans="3:21">
      <c r="C20" s="556">
        <v>9</v>
      </c>
      <c r="D20" s="366" t="s">
        <v>905</v>
      </c>
      <c r="E20" s="536">
        <v>0.17310674734752388</v>
      </c>
      <c r="F20" s="537">
        <v>0.1619022959584924</v>
      </c>
      <c r="G20" s="538">
        <v>0.1709862016229102</v>
      </c>
      <c r="H20" s="538">
        <v>0.1837891225960894</v>
      </c>
      <c r="I20" s="538">
        <v>0.19137258117351838</v>
      </c>
      <c r="U20" s="364"/>
    </row>
    <row r="21" spans="3:21" ht="25.5">
      <c r="C21" s="557">
        <v>10</v>
      </c>
      <c r="D21" s="380" t="s">
        <v>906</v>
      </c>
      <c r="E21" s="539">
        <v>0.17203057237476502</v>
      </c>
      <c r="F21" s="540">
        <v>0.16053400095941237</v>
      </c>
      <c r="G21" s="541">
        <v>0.16899653192322586</v>
      </c>
      <c r="H21" s="541">
        <v>0.18180307519991962</v>
      </c>
      <c r="I21" s="541">
        <v>0.18935882821434877</v>
      </c>
      <c r="U21" s="364"/>
    </row>
    <row r="22" spans="3:21" ht="38.25">
      <c r="C22" s="557" t="s">
        <v>907</v>
      </c>
      <c r="D22" s="380" t="s">
        <v>908</v>
      </c>
      <c r="E22" s="539">
        <v>0.17310674734752388</v>
      </c>
      <c r="F22" s="540">
        <v>0.1619022959584924</v>
      </c>
      <c r="G22" s="541">
        <v>0.1709862016229102</v>
      </c>
      <c r="H22" s="541">
        <v>0.1837891225960894</v>
      </c>
      <c r="I22" s="541">
        <v>0.19137258117351838</v>
      </c>
      <c r="U22" s="364"/>
    </row>
    <row r="23" spans="3:21">
      <c r="C23" s="557">
        <v>11</v>
      </c>
      <c r="D23" s="380" t="s">
        <v>909</v>
      </c>
      <c r="E23" s="539">
        <v>0.17310674734752388</v>
      </c>
      <c r="F23" s="540">
        <v>0.1619022959584924</v>
      </c>
      <c r="G23" s="541">
        <v>0.1709862016229102</v>
      </c>
      <c r="H23" s="541">
        <v>0.1837891225960894</v>
      </c>
      <c r="I23" s="541">
        <v>0.19137258117351838</v>
      </c>
      <c r="U23" s="364"/>
    </row>
    <row r="24" spans="3:21" ht="25.5">
      <c r="C24" s="559">
        <v>12</v>
      </c>
      <c r="D24" s="387" t="s">
        <v>910</v>
      </c>
      <c r="E24" s="542">
        <v>0.17203057237476502</v>
      </c>
      <c r="F24" s="540">
        <v>0.16053400095941237</v>
      </c>
      <c r="G24" s="541">
        <v>0.16899653192322586</v>
      </c>
      <c r="H24" s="541">
        <v>0.18180307519991962</v>
      </c>
      <c r="I24" s="541">
        <v>0.18935882821434877</v>
      </c>
      <c r="U24" s="364"/>
    </row>
    <row r="25" spans="3:21" ht="38.25">
      <c r="C25" s="559" t="s">
        <v>911</v>
      </c>
      <c r="D25" s="387" t="s">
        <v>912</v>
      </c>
      <c r="E25" s="542">
        <v>0.17310674734752388</v>
      </c>
      <c r="F25" s="540">
        <v>0.1619022959584924</v>
      </c>
      <c r="G25" s="541">
        <v>0.1709862016229102</v>
      </c>
      <c r="H25" s="541">
        <v>0.1837891225960894</v>
      </c>
      <c r="I25" s="541">
        <v>0.19137258117351838</v>
      </c>
      <c r="U25" s="364"/>
    </row>
    <row r="26" spans="3:21">
      <c r="C26" s="557">
        <v>13</v>
      </c>
      <c r="D26" s="380" t="s">
        <v>913</v>
      </c>
      <c r="E26" s="539">
        <v>0.1918141577801763</v>
      </c>
      <c r="F26" s="540">
        <v>0.18117901580020879</v>
      </c>
      <c r="G26" s="541">
        <v>0.19046909949727925</v>
      </c>
      <c r="H26" s="541">
        <v>0.20381764236387825</v>
      </c>
      <c r="I26" s="541">
        <v>0.21163096122391581</v>
      </c>
      <c r="U26" s="364"/>
    </row>
    <row r="27" spans="3:21" ht="25.5">
      <c r="C27" s="557">
        <v>14</v>
      </c>
      <c r="D27" s="380" t="s">
        <v>914</v>
      </c>
      <c r="E27" s="543">
        <v>0.19074511510196365</v>
      </c>
      <c r="F27" s="540">
        <v>0.17982206180510829</v>
      </c>
      <c r="G27" s="541">
        <v>0.18851516989869541</v>
      </c>
      <c r="H27" s="541">
        <v>0.20184819030878573</v>
      </c>
      <c r="I27" s="541">
        <v>0.20963430227765242</v>
      </c>
      <c r="U27" s="364"/>
    </row>
    <row r="28" spans="3:21" ht="38.25">
      <c r="C28" s="557" t="s">
        <v>915</v>
      </c>
      <c r="D28" s="380" t="s">
        <v>916</v>
      </c>
      <c r="E28" s="539">
        <v>0.1918141577801763</v>
      </c>
      <c r="F28" s="540">
        <v>0.18117901580020879</v>
      </c>
      <c r="G28" s="541">
        <v>0.19046909949727925</v>
      </c>
      <c r="H28" s="541">
        <v>0.20381764236387825</v>
      </c>
      <c r="I28" s="541">
        <v>0.21163096122391581</v>
      </c>
      <c r="U28" s="364"/>
    </row>
    <row r="29" spans="3:21" ht="19.5" thickBot="1">
      <c r="C29" s="558"/>
      <c r="D29" s="382" t="s">
        <v>917</v>
      </c>
      <c r="E29" s="388"/>
      <c r="F29" s="389"/>
      <c r="G29" s="385"/>
      <c r="H29" s="385"/>
      <c r="I29" s="385"/>
      <c r="U29" s="364"/>
    </row>
    <row r="30" spans="3:21">
      <c r="C30" s="556">
        <v>15</v>
      </c>
      <c r="D30" s="366" t="s">
        <v>918</v>
      </c>
      <c r="E30" s="377">
        <v>257502286.17199999</v>
      </c>
      <c r="F30" s="376">
        <v>255778222.95899999</v>
      </c>
      <c r="G30" s="376">
        <v>253598722.62400001</v>
      </c>
      <c r="H30" s="376">
        <v>247729472.51199999</v>
      </c>
      <c r="I30" s="376">
        <v>239903945.83120382</v>
      </c>
      <c r="U30" s="364"/>
    </row>
    <row r="31" spans="3:21">
      <c r="C31" s="557">
        <v>16</v>
      </c>
      <c r="D31" s="380" t="s">
        <v>917</v>
      </c>
      <c r="E31" s="539">
        <v>9.0681173018412886E-2</v>
      </c>
      <c r="F31" s="541">
        <v>8.5378840463288905E-2</v>
      </c>
      <c r="G31" s="541">
        <v>9.1254313383556038E-2</v>
      </c>
      <c r="H31" s="541">
        <v>9.912143941537091E-2</v>
      </c>
      <c r="I31" s="541">
        <v>0.10474094631890661</v>
      </c>
      <c r="U31" s="364"/>
    </row>
    <row r="32" spans="3:21" ht="25.5">
      <c r="C32" s="557">
        <v>17</v>
      </c>
      <c r="D32" s="380" t="s">
        <v>919</v>
      </c>
      <c r="E32" s="539">
        <v>9.0116074144544492E-2</v>
      </c>
      <c r="F32" s="541">
        <v>8.4648928003440052E-2</v>
      </c>
      <c r="G32" s="541">
        <v>9.0111752736503584E-2</v>
      </c>
      <c r="H32" s="541">
        <v>9.8050152615562464E-2</v>
      </c>
      <c r="I32" s="541">
        <v>0.10364005705817898</v>
      </c>
      <c r="U32" s="364"/>
    </row>
    <row r="33" spans="3:21" ht="39" thickBot="1">
      <c r="C33" s="560" t="s">
        <v>920</v>
      </c>
      <c r="D33" s="390" t="s">
        <v>921</v>
      </c>
      <c r="E33" s="544">
        <v>9.0681173018412886E-2</v>
      </c>
      <c r="F33" s="545">
        <v>8.5378840463288905E-2</v>
      </c>
      <c r="G33" s="545">
        <v>9.1254313383556038E-2</v>
      </c>
      <c r="H33" s="545">
        <v>9.912143941537091E-2</v>
      </c>
      <c r="I33" s="545">
        <v>0.10474094631890661</v>
      </c>
      <c r="U33" s="364"/>
    </row>
    <row r="34" spans="3:21">
      <c r="C34" s="391" t="s">
        <v>966</v>
      </c>
      <c r="D34" s="364"/>
      <c r="E34" s="364"/>
      <c r="F34" s="364"/>
      <c r="G34" s="392"/>
      <c r="H34" s="392"/>
      <c r="I34" s="364"/>
      <c r="U34" s="364"/>
    </row>
    <row r="35" spans="3:21">
      <c r="C35" s="393"/>
      <c r="D35" s="364"/>
      <c r="E35" s="364"/>
      <c r="F35" s="364"/>
      <c r="G35" s="364"/>
      <c r="I35" s="364"/>
      <c r="U35" s="364"/>
    </row>
    <row r="36" spans="3:21" ht="14.45" customHeight="1">
      <c r="C36" s="365"/>
    </row>
    <row r="37" spans="3:21" ht="14.45" customHeight="1">
      <c r="C37" s="365"/>
    </row>
    <row r="38" spans="3:21" ht="14.45" customHeight="1">
      <c r="C38" s="365"/>
    </row>
    <row r="39" spans="3:21" ht="14.45" customHeight="1">
      <c r="C39" s="365"/>
      <c r="G39" s="394"/>
      <c r="H39" s="394"/>
    </row>
    <row r="40" spans="3:21" ht="14.45" customHeight="1">
      <c r="C40" s="365"/>
      <c r="G40" s="395"/>
      <c r="H40" s="395"/>
    </row>
    <row r="41" spans="3:21" ht="14.45" customHeight="1">
      <c r="C41" s="365"/>
      <c r="G41" s="395"/>
      <c r="H41" s="395"/>
    </row>
    <row r="42" spans="3:21" ht="14.45" customHeight="1">
      <c r="C42" s="365"/>
      <c r="G42" s="395"/>
      <c r="H42" s="395"/>
    </row>
    <row r="43" spans="3:21" ht="14.45" customHeight="1">
      <c r="C43" s="365"/>
    </row>
    <row r="44" spans="3:21" ht="14.45" customHeight="1">
      <c r="C44" s="365"/>
    </row>
    <row r="45" spans="3:21" ht="14.45" customHeight="1">
      <c r="C45" s="365"/>
    </row>
    <row r="46" spans="3:21" ht="14.45" customHeight="1">
      <c r="C46" s="365"/>
    </row>
    <row r="47" spans="3:21" ht="14.45" customHeight="1">
      <c r="C47" s="365"/>
    </row>
    <row r="48" spans="3:21" ht="14.45" customHeight="1">
      <c r="C48" s="365"/>
    </row>
    <row r="49" spans="3:3" ht="14.45" customHeight="1">
      <c r="C49" s="365"/>
    </row>
    <row r="50" spans="3:3" ht="14.45" customHeight="1">
      <c r="C50" s="365"/>
    </row>
    <row r="51" spans="3:3" ht="14.45" customHeight="1">
      <c r="C51" s="365"/>
    </row>
    <row r="52" spans="3:3" ht="14.45" customHeight="1">
      <c r="C52" s="365"/>
    </row>
    <row r="53" spans="3:3" ht="14.45" customHeight="1">
      <c r="C53" s="365"/>
    </row>
    <row r="54" spans="3:3" ht="14.45" customHeight="1">
      <c r="C54" s="365"/>
    </row>
    <row r="55" spans="3:3" ht="14.45" customHeight="1">
      <c r="C55" s="365"/>
    </row>
    <row r="56" spans="3:3" ht="14.45" customHeight="1">
      <c r="C56" s="365"/>
    </row>
    <row r="57" spans="3:3" ht="14.45" customHeight="1">
      <c r="C57" s="365"/>
    </row>
    <row r="58" spans="3:3" ht="14.45" customHeight="1">
      <c r="C58" s="365"/>
    </row>
  </sheetData>
  <mergeCells count="1">
    <mergeCell ref="C3:U3"/>
  </mergeCells>
  <pageMargins left="0.7" right="0.7" top="0.75" bottom="0.75" header="0.3" footer="0.3"/>
  <pageSetup paperSize="9" orientation="portrait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X35"/>
  <sheetViews>
    <sheetView showGridLines="0" zoomScale="70" zoomScaleNormal="70" workbookViewId="0">
      <selection activeCell="D1" sqref="D1"/>
    </sheetView>
  </sheetViews>
  <sheetFormatPr defaultColWidth="9.140625" defaultRowHeight="15.75"/>
  <cols>
    <col min="1" max="1" width="7.7109375" style="38" customWidth="1"/>
    <col min="2" max="2" width="8.5703125" style="38" customWidth="1"/>
    <col min="3" max="3" width="3.42578125" style="38" customWidth="1"/>
    <col min="4" max="4" width="44.140625" style="38" customWidth="1"/>
    <col min="5" max="5" width="0.5703125" style="38" customWidth="1"/>
    <col min="6" max="7" width="11.5703125" style="38" bestFit="1" customWidth="1"/>
    <col min="8" max="8" width="18.42578125" style="38" customWidth="1"/>
    <col min="9" max="9" width="25.5703125" style="38" customWidth="1"/>
    <col min="10" max="10" width="1.28515625" style="38" customWidth="1"/>
    <col min="11" max="11" width="11.85546875" style="38" customWidth="1"/>
    <col min="12" max="12" width="18.5703125" style="38" customWidth="1"/>
    <col min="13" max="13" width="21" style="38" customWidth="1"/>
    <col min="14" max="14" width="1.140625" style="38" customWidth="1"/>
    <col min="15" max="15" width="11.28515625" style="38" customWidth="1"/>
    <col min="16" max="16" width="11.7109375" style="38" customWidth="1"/>
    <col min="17" max="17" width="18.7109375" style="38" customWidth="1"/>
    <col min="18" max="18" width="25.5703125" style="38" customWidth="1"/>
    <col min="19" max="19" width="1.140625" style="38" customWidth="1"/>
    <col min="20" max="20" width="15.42578125" style="38" customWidth="1"/>
    <col min="21" max="21" width="19.7109375" style="38" customWidth="1"/>
    <col min="22" max="22" width="22.7109375" style="38" customWidth="1"/>
    <col min="23" max="23" width="13.5703125" style="38" customWidth="1"/>
    <col min="24" max="24" width="16.85546875" style="38" customWidth="1"/>
    <col min="25" max="25" width="9.140625" style="38" customWidth="1"/>
    <col min="26" max="16384" width="9.140625" style="38"/>
  </cols>
  <sheetData>
    <row r="3" spans="3:24" ht="21" customHeight="1">
      <c r="C3" s="230" t="s">
        <v>922</v>
      </c>
    </row>
    <row r="4" spans="3:24" ht="15.6" customHeight="1">
      <c r="C4" s="71" t="s">
        <v>955</v>
      </c>
      <c r="D4" s="397"/>
      <c r="E4" s="397"/>
      <c r="F4" s="397"/>
      <c r="G4" s="397"/>
      <c r="H4" s="397"/>
      <c r="I4" s="397"/>
      <c r="J4" s="397"/>
      <c r="K4" s="397"/>
      <c r="L4" s="397"/>
      <c r="M4" s="397"/>
      <c r="N4" s="397"/>
      <c r="O4" s="397"/>
      <c r="P4" s="397"/>
      <c r="Q4" s="397"/>
      <c r="R4" s="397"/>
      <c r="S4" s="397"/>
      <c r="T4" s="397"/>
      <c r="U4" s="397"/>
      <c r="V4" s="397"/>
      <c r="W4" s="397"/>
    </row>
    <row r="5" spans="3:24">
      <c r="C5" s="397"/>
      <c r="D5" s="397"/>
      <c r="E5" s="397"/>
      <c r="F5" s="398" t="s">
        <v>94</v>
      </c>
      <c r="G5" s="398" t="s">
        <v>95</v>
      </c>
      <c r="H5" s="398" t="s">
        <v>96</v>
      </c>
      <c r="I5" s="398" t="s">
        <v>131</v>
      </c>
      <c r="J5" s="398"/>
      <c r="K5" s="398" t="s">
        <v>132</v>
      </c>
      <c r="L5" s="398" t="s">
        <v>190</v>
      </c>
      <c r="M5" s="398" t="s">
        <v>191</v>
      </c>
      <c r="N5" s="398"/>
      <c r="O5" s="398" t="s">
        <v>192</v>
      </c>
      <c r="P5" s="398" t="s">
        <v>328</v>
      </c>
      <c r="Q5" s="398" t="s">
        <v>329</v>
      </c>
      <c r="R5" s="398" t="s">
        <v>330</v>
      </c>
      <c r="S5" s="398"/>
      <c r="T5" s="398" t="s">
        <v>331</v>
      </c>
      <c r="U5" s="398" t="s">
        <v>332</v>
      </c>
      <c r="V5" s="398" t="s">
        <v>550</v>
      </c>
      <c r="W5" s="398" t="s">
        <v>551</v>
      </c>
    </row>
    <row r="6" spans="3:24" ht="25.5" customHeight="1">
      <c r="C6" s="717"/>
      <c r="D6" s="713"/>
      <c r="E6" s="713"/>
      <c r="F6" s="399"/>
      <c r="G6" s="718" t="s">
        <v>623</v>
      </c>
      <c r="H6" s="719"/>
      <c r="I6" s="719"/>
      <c r="J6" s="719"/>
      <c r="K6" s="719"/>
      <c r="L6" s="719"/>
      <c r="M6" s="719"/>
      <c r="N6" s="400"/>
      <c r="O6" s="399"/>
      <c r="P6" s="401" t="s">
        <v>923</v>
      </c>
      <c r="Q6" s="402"/>
      <c r="R6" s="403"/>
      <c r="S6" s="402"/>
      <c r="T6" s="404"/>
      <c r="U6" s="402"/>
      <c r="V6" s="403"/>
      <c r="W6" s="405" t="s">
        <v>924</v>
      </c>
    </row>
    <row r="7" spans="3:24" ht="25.5" customHeight="1">
      <c r="C7" s="713"/>
      <c r="D7" s="713"/>
      <c r="E7" s="713"/>
      <c r="F7" s="720"/>
      <c r="G7" s="406"/>
      <c r="H7" s="721" t="s">
        <v>925</v>
      </c>
      <c r="I7" s="722"/>
      <c r="J7" s="407"/>
      <c r="K7" s="406"/>
      <c r="L7" s="721" t="s">
        <v>926</v>
      </c>
      <c r="M7" s="722"/>
      <c r="N7" s="407"/>
      <c r="O7" s="716"/>
      <c r="P7" s="406"/>
      <c r="Q7" s="721" t="s">
        <v>925</v>
      </c>
      <c r="R7" s="722"/>
      <c r="S7" s="407"/>
      <c r="T7" s="406"/>
      <c r="U7" s="721" t="s">
        <v>926</v>
      </c>
      <c r="V7" s="722"/>
      <c r="W7" s="723" t="s">
        <v>927</v>
      </c>
    </row>
    <row r="8" spans="3:24" ht="26.25" customHeight="1">
      <c r="C8" s="713"/>
      <c r="D8" s="713"/>
      <c r="E8" s="713"/>
      <c r="F8" s="713"/>
      <c r="G8" s="720"/>
      <c r="H8" s="714" t="s">
        <v>928</v>
      </c>
      <c r="I8" s="714" t="s">
        <v>929</v>
      </c>
      <c r="J8" s="257"/>
      <c r="K8" s="716"/>
      <c r="L8" s="714" t="s">
        <v>928</v>
      </c>
      <c r="M8" s="714" t="s">
        <v>930</v>
      </c>
      <c r="N8" s="257"/>
      <c r="O8" s="713"/>
      <c r="P8" s="716"/>
      <c r="Q8" s="714" t="s">
        <v>928</v>
      </c>
      <c r="R8" s="714" t="s">
        <v>929</v>
      </c>
      <c r="S8" s="408"/>
      <c r="T8" s="716"/>
      <c r="U8" s="714" t="s">
        <v>928</v>
      </c>
      <c r="V8" s="714" t="s">
        <v>930</v>
      </c>
      <c r="W8" s="713"/>
    </row>
    <row r="9" spans="3:24" ht="108" customHeight="1" thickBot="1">
      <c r="C9" s="715"/>
      <c r="D9" s="715"/>
      <c r="E9" s="715"/>
      <c r="F9" s="715"/>
      <c r="G9" s="715"/>
      <c r="H9" s="715"/>
      <c r="I9" s="715"/>
      <c r="J9" s="409"/>
      <c r="K9" s="715"/>
      <c r="L9" s="715"/>
      <c r="M9" s="715"/>
      <c r="N9" s="409"/>
      <c r="O9" s="715"/>
      <c r="P9" s="715"/>
      <c r="Q9" s="715"/>
      <c r="R9" s="715"/>
      <c r="S9" s="410"/>
      <c r="T9" s="715"/>
      <c r="U9" s="715"/>
      <c r="V9" s="715"/>
      <c r="W9" s="715"/>
      <c r="X9" s="411"/>
    </row>
    <row r="10" spans="3:24" ht="23.25" customHeight="1" thickTop="1">
      <c r="C10" s="412">
        <v>1</v>
      </c>
      <c r="D10" s="413" t="s">
        <v>931</v>
      </c>
      <c r="E10" s="414"/>
      <c r="F10" s="87">
        <v>14686143.141799999</v>
      </c>
      <c r="G10" s="87">
        <v>13629967.19375</v>
      </c>
      <c r="H10" s="87">
        <v>1336150.0273699998</v>
      </c>
      <c r="I10" s="87">
        <v>2403081.7818299998</v>
      </c>
      <c r="J10" s="87"/>
      <c r="K10" s="87">
        <v>1056175.94805</v>
      </c>
      <c r="L10" s="87">
        <v>439660.42222000001</v>
      </c>
      <c r="M10" s="87">
        <v>477947.70786999998</v>
      </c>
      <c r="N10" s="87"/>
      <c r="O10" s="87">
        <v>-770564.16573000001</v>
      </c>
      <c r="P10" s="87">
        <v>-193610.23828999998</v>
      </c>
      <c r="Q10" s="87">
        <v>-84222.935849999994</v>
      </c>
      <c r="R10" s="87">
        <v>-143652.40177</v>
      </c>
      <c r="S10" s="87"/>
      <c r="T10" s="87">
        <v>-576953.92742999992</v>
      </c>
      <c r="U10" s="87">
        <v>-212182.05671999999</v>
      </c>
      <c r="V10" s="87">
        <v>-200464.51731</v>
      </c>
      <c r="W10" s="87">
        <v>787155.69299999997</v>
      </c>
    </row>
    <row r="11" spans="3:24" ht="23.25" customHeight="1">
      <c r="C11" s="412">
        <v>2</v>
      </c>
      <c r="D11" s="413" t="s">
        <v>932</v>
      </c>
      <c r="E11" s="415"/>
      <c r="F11" s="87">
        <v>6457673.8239500001</v>
      </c>
      <c r="G11" s="87">
        <v>5896112.23936</v>
      </c>
      <c r="H11" s="87">
        <v>374201.07436999999</v>
      </c>
      <c r="I11" s="87">
        <v>690639.73616999993</v>
      </c>
      <c r="J11" s="87"/>
      <c r="K11" s="87">
        <v>561561.58458999998</v>
      </c>
      <c r="L11" s="87">
        <v>186421.11322</v>
      </c>
      <c r="M11" s="87">
        <v>204899.73419999998</v>
      </c>
      <c r="N11" s="87"/>
      <c r="O11" s="87">
        <v>-374533.03175000002</v>
      </c>
      <c r="P11" s="87">
        <v>-58767.927750000003</v>
      </c>
      <c r="Q11" s="87">
        <v>-11275.50585</v>
      </c>
      <c r="R11" s="87">
        <v>-35463.737509999999</v>
      </c>
      <c r="S11" s="87"/>
      <c r="T11" s="87">
        <v>-315765.10399999999</v>
      </c>
      <c r="U11" s="87">
        <v>-95312.309720000005</v>
      </c>
      <c r="V11" s="87">
        <v>-89144.972309999997</v>
      </c>
      <c r="W11" s="87">
        <v>385385.712</v>
      </c>
    </row>
    <row r="12" spans="3:24" ht="23.25" customHeight="1">
      <c r="C12" s="412">
        <v>3</v>
      </c>
      <c r="D12" s="413" t="s">
        <v>933</v>
      </c>
      <c r="E12" s="415"/>
      <c r="F12" s="87">
        <v>5053884.8597400002</v>
      </c>
      <c r="G12" s="87">
        <v>4869179.4207499996</v>
      </c>
      <c r="H12" s="87">
        <v>293218.00900000002</v>
      </c>
      <c r="I12" s="87">
        <v>521652.60044000001</v>
      </c>
      <c r="J12" s="87"/>
      <c r="K12" s="87">
        <v>184705.43899</v>
      </c>
      <c r="L12" s="87">
        <v>86731.930999999997</v>
      </c>
      <c r="M12" s="87">
        <v>111145.76419</v>
      </c>
      <c r="N12" s="87"/>
      <c r="O12" s="87">
        <v>-72234.529009999998</v>
      </c>
      <c r="P12" s="87">
        <v>-18887.446449999999</v>
      </c>
      <c r="Q12" s="87">
        <v>-5060.7330000000002</v>
      </c>
      <c r="R12" s="87">
        <v>-13642.00488</v>
      </c>
      <c r="S12" s="87"/>
      <c r="T12" s="87">
        <v>-53347.082560000003</v>
      </c>
      <c r="U12" s="87">
        <v>-27643.825270000001</v>
      </c>
      <c r="V12" s="87">
        <v>-31638.855729999999</v>
      </c>
      <c r="W12" s="87">
        <v>138942.014</v>
      </c>
    </row>
    <row r="13" spans="3:24" ht="23.25" customHeight="1">
      <c r="C13" s="412">
        <v>4</v>
      </c>
      <c r="D13" s="413" t="s">
        <v>934</v>
      </c>
      <c r="E13" s="415"/>
      <c r="F13" s="87">
        <v>8228469.3178500002</v>
      </c>
      <c r="G13" s="87">
        <v>7733854.9543900006</v>
      </c>
      <c r="H13" s="87">
        <v>961948.95299999998</v>
      </c>
      <c r="I13" s="87">
        <v>1712442.0456600001</v>
      </c>
      <c r="J13" s="87"/>
      <c r="K13" s="87">
        <v>494614.36345999996</v>
      </c>
      <c r="L13" s="87">
        <v>253239.30900000001</v>
      </c>
      <c r="M13" s="87">
        <v>273047.97367000004</v>
      </c>
      <c r="N13" s="87"/>
      <c r="O13" s="87">
        <v>-396031.13397000002</v>
      </c>
      <c r="P13" s="87">
        <v>-134842.31054000001</v>
      </c>
      <c r="Q13" s="87">
        <v>-72947.429999999993</v>
      </c>
      <c r="R13" s="87">
        <v>-108188.66426000001</v>
      </c>
      <c r="S13" s="87"/>
      <c r="T13" s="87">
        <v>-261188.82343000002</v>
      </c>
      <c r="U13" s="87">
        <v>-116869.747</v>
      </c>
      <c r="V13" s="87">
        <v>-111319.545</v>
      </c>
      <c r="W13" s="87">
        <v>401769.98100000003</v>
      </c>
    </row>
    <row r="14" spans="3:24" ht="23.25" customHeight="1">
      <c r="C14" s="412">
        <v>5</v>
      </c>
      <c r="D14" s="413" t="s">
        <v>935</v>
      </c>
      <c r="E14" s="415"/>
      <c r="F14" s="87">
        <v>1846794.0943499999</v>
      </c>
      <c r="G14" s="87">
        <v>1563742.47141</v>
      </c>
      <c r="H14" s="87">
        <v>68341.736999999994</v>
      </c>
      <c r="I14" s="87">
        <v>231456.17071999999</v>
      </c>
      <c r="J14" s="87"/>
      <c r="K14" s="87">
        <v>283051.62293999997</v>
      </c>
      <c r="L14" s="87">
        <v>120265.209</v>
      </c>
      <c r="M14" s="87">
        <v>114872.17615</v>
      </c>
      <c r="N14" s="87"/>
      <c r="O14" s="87">
        <v>-242210.52869000001</v>
      </c>
      <c r="P14" s="87">
        <v>-43513.153259999999</v>
      </c>
      <c r="Q14" s="87">
        <v>-10252.48</v>
      </c>
      <c r="R14" s="87">
        <v>-28721.60672</v>
      </c>
      <c r="S14" s="87"/>
      <c r="T14" s="87">
        <v>-198697.37543000001</v>
      </c>
      <c r="U14" s="87">
        <v>-86753.368000000002</v>
      </c>
      <c r="V14" s="87">
        <v>-73561.576099999991</v>
      </c>
      <c r="W14" s="87">
        <v>263915.84499999997</v>
      </c>
    </row>
    <row r="15" spans="3:24" ht="31.5" customHeight="1" thickBot="1">
      <c r="C15" s="416">
        <v>6</v>
      </c>
      <c r="D15" s="417" t="s">
        <v>936</v>
      </c>
      <c r="E15" s="418"/>
      <c r="F15" s="546">
        <v>0</v>
      </c>
      <c r="G15" s="546">
        <v>0</v>
      </c>
      <c r="H15" s="546">
        <v>0</v>
      </c>
      <c r="I15" s="546">
        <v>0</v>
      </c>
      <c r="J15" s="546"/>
      <c r="K15" s="546">
        <v>0</v>
      </c>
      <c r="L15" s="546">
        <v>0</v>
      </c>
      <c r="M15" s="546">
        <v>0</v>
      </c>
      <c r="N15" s="546"/>
      <c r="O15" s="546">
        <v>0</v>
      </c>
      <c r="P15" s="546">
        <v>0</v>
      </c>
      <c r="Q15" s="546">
        <v>0</v>
      </c>
      <c r="R15" s="546">
        <v>0</v>
      </c>
      <c r="S15" s="546"/>
      <c r="T15" s="546">
        <v>0</v>
      </c>
      <c r="U15" s="546">
        <v>0</v>
      </c>
      <c r="V15" s="546">
        <v>0</v>
      </c>
      <c r="W15" s="546">
        <v>0</v>
      </c>
    </row>
    <row r="16" spans="3:24" ht="16.5" customHeight="1" thickTop="1">
      <c r="C16" s="607" t="s">
        <v>1122</v>
      </c>
    </row>
    <row r="17" spans="3:20" ht="18" customHeight="1"/>
    <row r="20" spans="3:20" ht="15.6" customHeight="1">
      <c r="C20" s="712"/>
      <c r="D20" s="713"/>
      <c r="E20" s="420"/>
      <c r="F20" s="421"/>
      <c r="G20" s="183"/>
      <c r="H20" s="183"/>
      <c r="I20" s="183"/>
      <c r="J20" s="183"/>
      <c r="K20" s="183"/>
    </row>
    <row r="21" spans="3:20" ht="15.6" customHeight="1">
      <c r="C21" s="712"/>
      <c r="D21" s="713"/>
      <c r="E21" s="420"/>
      <c r="F21" s="421"/>
      <c r="G21" s="183"/>
      <c r="H21" s="183"/>
      <c r="I21" s="183"/>
      <c r="J21" s="183"/>
      <c r="K21" s="183"/>
    </row>
    <row r="22" spans="3:20">
      <c r="C22" s="724"/>
      <c r="D22" s="713"/>
      <c r="E22" s="713"/>
      <c r="F22" s="713"/>
      <c r="G22" s="713"/>
      <c r="H22" s="713"/>
      <c r="I22" s="713"/>
      <c r="J22" s="713"/>
      <c r="K22" s="713"/>
      <c r="L22" s="713"/>
      <c r="M22" s="713"/>
      <c r="N22" s="713"/>
      <c r="O22" s="713"/>
      <c r="P22" s="713"/>
      <c r="Q22" s="713"/>
      <c r="R22" s="713"/>
      <c r="S22" s="713"/>
      <c r="T22" s="713"/>
    </row>
    <row r="23" spans="3:20">
      <c r="C23" s="725"/>
      <c r="D23" s="713"/>
      <c r="E23" s="713"/>
      <c r="F23" s="713"/>
      <c r="G23" s="713"/>
      <c r="H23" s="713"/>
      <c r="I23" s="713"/>
      <c r="J23" s="713"/>
      <c r="K23" s="713"/>
      <c r="L23" s="713"/>
      <c r="M23" s="422"/>
      <c r="N23" s="422"/>
      <c r="O23" s="422"/>
      <c r="P23" s="422"/>
      <c r="Q23" s="422"/>
      <c r="R23" s="422"/>
      <c r="S23" s="422"/>
      <c r="T23" s="422"/>
    </row>
    <row r="24" spans="3:20">
      <c r="C24" s="725"/>
      <c r="D24" s="713"/>
      <c r="E24" s="713"/>
      <c r="F24" s="713"/>
      <c r="G24" s="713"/>
      <c r="H24" s="713"/>
      <c r="I24" s="713"/>
      <c r="J24" s="713"/>
      <c r="K24" s="713"/>
      <c r="L24" s="713"/>
      <c r="M24" s="422"/>
      <c r="N24" s="422"/>
      <c r="O24" s="422"/>
      <c r="P24" s="422"/>
      <c r="Q24" s="422"/>
      <c r="R24" s="422"/>
      <c r="S24" s="422"/>
      <c r="T24" s="422"/>
    </row>
    <row r="25" spans="3:20">
      <c r="C25" s="724"/>
      <c r="D25" s="713"/>
      <c r="E25" s="713"/>
      <c r="F25" s="713"/>
      <c r="G25" s="713"/>
      <c r="H25" s="713"/>
      <c r="I25" s="713"/>
      <c r="J25" s="713"/>
      <c r="K25" s="713"/>
      <c r="L25" s="713"/>
      <c r="M25" s="713"/>
      <c r="N25" s="713"/>
      <c r="O25" s="713"/>
      <c r="P25" s="713"/>
      <c r="Q25" s="713"/>
      <c r="R25" s="713"/>
      <c r="S25" s="713"/>
      <c r="T25" s="713"/>
    </row>
    <row r="26" spans="3:20" ht="15.6" customHeight="1">
      <c r="C26" s="712"/>
      <c r="D26" s="713"/>
      <c r="E26" s="420"/>
      <c r="F26" s="421"/>
      <c r="G26" s="183"/>
      <c r="H26" s="183"/>
      <c r="I26" s="183"/>
      <c r="J26" s="183"/>
      <c r="K26" s="183"/>
    </row>
    <row r="27" spans="3:20">
      <c r="C27" s="726"/>
      <c r="D27" s="713"/>
      <c r="E27" s="713"/>
      <c r="F27" s="713"/>
      <c r="G27" s="713"/>
      <c r="H27" s="713"/>
      <c r="I27" s="713"/>
      <c r="J27" s="713"/>
      <c r="K27" s="713"/>
      <c r="L27" s="713"/>
      <c r="M27" s="713"/>
      <c r="N27" s="713"/>
      <c r="O27" s="713"/>
      <c r="P27" s="713"/>
      <c r="Q27" s="713"/>
      <c r="R27" s="713"/>
      <c r="S27" s="713"/>
      <c r="T27" s="713"/>
    </row>
    <row r="28" spans="3:20">
      <c r="C28" s="725"/>
      <c r="D28" s="713"/>
      <c r="E28" s="713"/>
      <c r="F28" s="713"/>
      <c r="G28" s="713"/>
      <c r="H28" s="713"/>
      <c r="I28" s="713"/>
      <c r="J28" s="713"/>
      <c r="K28" s="713"/>
      <c r="L28" s="713"/>
      <c r="M28" s="423"/>
      <c r="N28" s="423"/>
      <c r="O28" s="423"/>
      <c r="P28" s="423"/>
      <c r="Q28" s="423"/>
      <c r="R28" s="423"/>
      <c r="S28" s="423"/>
      <c r="T28" s="423"/>
    </row>
    <row r="29" spans="3:20">
      <c r="C29" s="726"/>
      <c r="D29" s="713"/>
      <c r="E29" s="713"/>
      <c r="F29" s="713"/>
      <c r="G29" s="713"/>
      <c r="H29" s="713"/>
      <c r="I29" s="713"/>
      <c r="J29" s="713"/>
      <c r="K29" s="713"/>
      <c r="L29" s="713"/>
      <c r="M29" s="713"/>
      <c r="N29" s="713"/>
      <c r="O29" s="713"/>
      <c r="P29" s="713"/>
      <c r="Q29" s="713"/>
      <c r="R29" s="713"/>
      <c r="S29" s="713"/>
      <c r="T29" s="713"/>
    </row>
    <row r="30" spans="3:20">
      <c r="C30" s="725"/>
      <c r="D30" s="713"/>
      <c r="E30" s="713"/>
      <c r="F30" s="713"/>
      <c r="G30" s="713"/>
      <c r="H30" s="713"/>
      <c r="I30" s="713"/>
      <c r="J30" s="713"/>
      <c r="K30" s="713"/>
      <c r="L30" s="713"/>
      <c r="M30" s="423"/>
      <c r="N30" s="423"/>
      <c r="O30" s="423"/>
      <c r="P30" s="423"/>
      <c r="Q30" s="423"/>
      <c r="R30" s="423"/>
      <c r="S30" s="423"/>
      <c r="T30" s="423"/>
    </row>
    <row r="31" spans="3:20">
      <c r="C31" s="726"/>
      <c r="D31" s="713"/>
      <c r="E31" s="713"/>
      <c r="F31" s="713"/>
      <c r="G31" s="713"/>
      <c r="H31" s="713"/>
      <c r="I31" s="713"/>
      <c r="J31" s="713"/>
      <c r="K31" s="713"/>
      <c r="L31" s="713"/>
      <c r="M31" s="713"/>
      <c r="N31" s="713"/>
      <c r="O31" s="713"/>
      <c r="P31" s="713"/>
      <c r="Q31" s="713"/>
      <c r="R31" s="713"/>
      <c r="S31" s="713"/>
      <c r="T31" s="713"/>
    </row>
    <row r="32" spans="3:20">
      <c r="C32" s="726"/>
      <c r="D32" s="713"/>
      <c r="E32" s="713"/>
      <c r="F32" s="713"/>
      <c r="G32" s="713"/>
      <c r="H32" s="713"/>
      <c r="I32" s="713"/>
      <c r="J32" s="713"/>
      <c r="K32" s="713"/>
      <c r="L32" s="713"/>
      <c r="M32" s="713"/>
      <c r="N32" s="713"/>
      <c r="O32" s="713"/>
      <c r="P32" s="713"/>
      <c r="Q32" s="713"/>
      <c r="R32" s="713"/>
      <c r="S32" s="713"/>
      <c r="T32" s="713"/>
    </row>
    <row r="33" spans="3:20">
      <c r="C33" s="724"/>
      <c r="D33" s="713"/>
      <c r="E33" s="713"/>
      <c r="F33" s="713"/>
      <c r="G33" s="713"/>
      <c r="H33" s="713"/>
      <c r="I33" s="713"/>
      <c r="J33" s="713"/>
      <c r="K33" s="713"/>
      <c r="L33" s="713"/>
      <c r="M33" s="713"/>
      <c r="N33" s="713"/>
      <c r="O33" s="713"/>
      <c r="P33" s="713"/>
      <c r="Q33" s="713"/>
      <c r="R33" s="713"/>
      <c r="S33" s="713"/>
      <c r="T33" s="713"/>
    </row>
    <row r="34" spans="3:20">
      <c r="C34" s="724"/>
      <c r="D34" s="713"/>
      <c r="E34" s="713"/>
      <c r="F34" s="713"/>
      <c r="G34" s="713"/>
      <c r="H34" s="713"/>
      <c r="I34" s="713"/>
      <c r="J34" s="713"/>
      <c r="K34" s="713"/>
      <c r="L34" s="713"/>
      <c r="M34" s="713"/>
      <c r="N34" s="713"/>
      <c r="O34" s="713"/>
      <c r="P34" s="713"/>
      <c r="Q34" s="713"/>
      <c r="R34" s="713"/>
      <c r="S34" s="713"/>
      <c r="T34" s="713"/>
    </row>
    <row r="35" spans="3:20">
      <c r="C35" s="724"/>
      <c r="D35" s="713"/>
      <c r="E35" s="713"/>
      <c r="F35" s="713"/>
      <c r="G35" s="713"/>
      <c r="H35" s="713"/>
      <c r="I35" s="713"/>
      <c r="J35" s="713"/>
      <c r="K35" s="713"/>
      <c r="L35" s="713"/>
      <c r="M35" s="713"/>
      <c r="N35" s="713"/>
      <c r="O35" s="713"/>
      <c r="P35" s="713"/>
      <c r="Q35" s="713"/>
      <c r="R35" s="713"/>
      <c r="S35" s="713"/>
      <c r="T35" s="713"/>
    </row>
  </sheetData>
  <mergeCells count="37">
    <mergeCell ref="C33:T33"/>
    <mergeCell ref="C34:T34"/>
    <mergeCell ref="C35:T35"/>
    <mergeCell ref="C27:T27"/>
    <mergeCell ref="C28:L28"/>
    <mergeCell ref="C29:T29"/>
    <mergeCell ref="C30:L30"/>
    <mergeCell ref="C31:T31"/>
    <mergeCell ref="C32:T32"/>
    <mergeCell ref="C22:T22"/>
    <mergeCell ref="C23:L23"/>
    <mergeCell ref="C24:L24"/>
    <mergeCell ref="C25:T25"/>
    <mergeCell ref="C26:D26"/>
    <mergeCell ref="U7:V7"/>
    <mergeCell ref="W7:W9"/>
    <mergeCell ref="G8:G9"/>
    <mergeCell ref="H8:H9"/>
    <mergeCell ref="Q8:Q9"/>
    <mergeCell ref="R8:R9"/>
    <mergeCell ref="T8:T9"/>
    <mergeCell ref="C20:D20"/>
    <mergeCell ref="C21:D21"/>
    <mergeCell ref="V8:V9"/>
    <mergeCell ref="I8:I9"/>
    <mergeCell ref="K8:K9"/>
    <mergeCell ref="U8:U9"/>
    <mergeCell ref="C6:E9"/>
    <mergeCell ref="G6:M6"/>
    <mergeCell ref="F7:F9"/>
    <mergeCell ref="P8:P9"/>
    <mergeCell ref="H7:I7"/>
    <mergeCell ref="L7:M7"/>
    <mergeCell ref="O7:O9"/>
    <mergeCell ref="L8:L9"/>
    <mergeCell ref="M8:M9"/>
    <mergeCell ref="Q7:R7"/>
  </mergeCells>
  <pageMargins left="0.7" right="0.7" top="0.75" bottom="0.75" header="0.3" footer="0.3"/>
  <pageSetup paperSize="9" orientation="portrait" horizontalDpi="90" verticalDpi="90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N34"/>
  <sheetViews>
    <sheetView showGridLines="0" zoomScale="90" zoomScaleNormal="90" workbookViewId="0">
      <selection activeCell="D1" sqref="D1"/>
    </sheetView>
  </sheetViews>
  <sheetFormatPr defaultColWidth="9.140625" defaultRowHeight="15.75"/>
  <cols>
    <col min="1" max="1" width="4.42578125" style="38" customWidth="1"/>
    <col min="2" max="2" width="6.85546875" style="38" customWidth="1"/>
    <col min="3" max="3" width="3.140625" style="38" customWidth="1"/>
    <col min="4" max="4" width="43" style="38" customWidth="1"/>
    <col min="5" max="5" width="9.7109375" style="38" customWidth="1"/>
    <col min="6" max="6" width="10" style="38" customWidth="1"/>
    <col min="7" max="7" width="13" style="38" customWidth="1"/>
    <col min="8" max="8" width="9.7109375" style="38" bestFit="1" customWidth="1"/>
    <col min="9" max="9" width="8.7109375" style="38" bestFit="1" customWidth="1"/>
    <col min="10" max="10" width="9.7109375" style="38" bestFit="1" customWidth="1"/>
    <col min="11" max="11" width="8.7109375" style="38" bestFit="1" customWidth="1"/>
    <col min="12" max="12" width="9.7109375" style="38" bestFit="1" customWidth="1"/>
    <col min="13" max="13" width="6.7109375" style="38" bestFit="1" customWidth="1"/>
    <col min="14" max="14" width="9.140625" style="38" customWidth="1"/>
    <col min="15" max="16384" width="9.140625" style="38"/>
  </cols>
  <sheetData>
    <row r="3" spans="3:14" ht="21" customHeight="1">
      <c r="C3" s="230" t="s">
        <v>937</v>
      </c>
    </row>
    <row r="4" spans="3:14" ht="25.5" customHeight="1">
      <c r="C4" s="71" t="s">
        <v>955</v>
      </c>
      <c r="D4" s="397"/>
      <c r="E4" s="398" t="s">
        <v>94</v>
      </c>
      <c r="F4" s="398" t="s">
        <v>95</v>
      </c>
      <c r="G4" s="398" t="s">
        <v>96</v>
      </c>
      <c r="H4" s="398" t="s">
        <v>131</v>
      </c>
      <c r="I4" s="398" t="s">
        <v>132</v>
      </c>
      <c r="J4" s="398" t="s">
        <v>190</v>
      </c>
      <c r="K4" s="398" t="s">
        <v>191</v>
      </c>
      <c r="L4" s="398" t="s">
        <v>192</v>
      </c>
      <c r="M4" s="398" t="s">
        <v>328</v>
      </c>
    </row>
    <row r="5" spans="3:14" ht="14.25" customHeight="1">
      <c r="C5" s="728"/>
      <c r="D5" s="713"/>
      <c r="E5" s="723" t="s">
        <v>676</v>
      </c>
      <c r="F5" s="729" t="s">
        <v>938</v>
      </c>
      <c r="G5" s="719"/>
      <c r="H5" s="719"/>
      <c r="I5" s="719"/>
      <c r="J5" s="719"/>
      <c r="K5" s="719"/>
      <c r="L5" s="719"/>
      <c r="M5" s="719"/>
    </row>
    <row r="6" spans="3:14" ht="18.75">
      <c r="C6" s="713"/>
      <c r="D6" s="713"/>
      <c r="E6" s="713"/>
      <c r="F6" s="730"/>
      <c r="G6" s="714" t="s">
        <v>939</v>
      </c>
      <c r="H6" s="714" t="s">
        <v>940</v>
      </c>
      <c r="I6" s="731" t="s">
        <v>941</v>
      </c>
      <c r="J6" s="719"/>
      <c r="K6" s="719"/>
      <c r="L6" s="719"/>
      <c r="M6" s="719"/>
      <c r="N6" s="397"/>
    </row>
    <row r="7" spans="3:14">
      <c r="C7" s="713"/>
      <c r="D7" s="713"/>
      <c r="E7" s="713"/>
      <c r="F7" s="713"/>
      <c r="G7" s="713"/>
      <c r="H7" s="713"/>
      <c r="I7" s="727" t="s">
        <v>942</v>
      </c>
      <c r="J7" s="727" t="s">
        <v>943</v>
      </c>
      <c r="K7" s="727" t="s">
        <v>944</v>
      </c>
      <c r="L7" s="727" t="s">
        <v>945</v>
      </c>
      <c r="M7" s="727" t="s">
        <v>946</v>
      </c>
      <c r="N7" s="397"/>
    </row>
    <row r="8" spans="3:14">
      <c r="C8" s="713"/>
      <c r="D8" s="713"/>
      <c r="E8" s="713"/>
      <c r="F8" s="713"/>
      <c r="G8" s="713"/>
      <c r="H8" s="713"/>
      <c r="I8" s="713"/>
      <c r="J8" s="713"/>
      <c r="K8" s="713"/>
      <c r="L8" s="713"/>
      <c r="M8" s="713"/>
      <c r="N8" s="397"/>
    </row>
    <row r="9" spans="3:14" ht="24.75" customHeight="1" thickBot="1">
      <c r="C9" s="715"/>
      <c r="D9" s="715"/>
      <c r="E9" s="715"/>
      <c r="F9" s="715"/>
      <c r="G9" s="715"/>
      <c r="H9" s="715"/>
      <c r="I9" s="715"/>
      <c r="J9" s="715"/>
      <c r="K9" s="715"/>
      <c r="L9" s="715"/>
      <c r="M9" s="715"/>
    </row>
    <row r="10" spans="3:14" ht="13.9" customHeight="1" thickTop="1">
      <c r="C10" s="424">
        <v>1</v>
      </c>
      <c r="D10" s="425" t="s">
        <v>947</v>
      </c>
      <c r="E10" s="424">
        <v>173244</v>
      </c>
      <c r="F10" s="424">
        <v>14833170.577469999</v>
      </c>
      <c r="G10" s="426"/>
      <c r="H10" s="427"/>
      <c r="I10" s="427"/>
      <c r="J10" s="427"/>
      <c r="K10" s="427"/>
      <c r="L10" s="427"/>
      <c r="M10" s="427"/>
    </row>
    <row r="11" spans="3:14">
      <c r="C11" s="428">
        <v>2</v>
      </c>
      <c r="D11" s="429" t="s">
        <v>948</v>
      </c>
      <c r="E11" s="428">
        <v>150490</v>
      </c>
      <c r="F11" s="428">
        <v>14686143.141799999</v>
      </c>
      <c r="G11" s="428">
        <v>223121.35200000001</v>
      </c>
      <c r="H11" s="428">
        <v>14686143.141799999</v>
      </c>
      <c r="I11" s="547">
        <v>0</v>
      </c>
      <c r="J11" s="547">
        <v>0</v>
      </c>
      <c r="K11" s="547">
        <v>0</v>
      </c>
      <c r="L11" s="547">
        <v>0</v>
      </c>
      <c r="M11" s="547">
        <v>0</v>
      </c>
    </row>
    <row r="12" spans="3:14">
      <c r="C12" s="428">
        <v>3</v>
      </c>
      <c r="D12" s="429" t="s">
        <v>932</v>
      </c>
      <c r="E12" s="430"/>
      <c r="F12" s="428">
        <v>6457673.8239500001</v>
      </c>
      <c r="G12" s="428">
        <v>223121.35200000001</v>
      </c>
      <c r="H12" s="428">
        <v>6457673.8239500001</v>
      </c>
      <c r="I12" s="547">
        <v>0</v>
      </c>
      <c r="J12" s="547">
        <v>0</v>
      </c>
      <c r="K12" s="547">
        <v>0</v>
      </c>
      <c r="L12" s="547">
        <v>0</v>
      </c>
      <c r="M12" s="547">
        <v>0</v>
      </c>
    </row>
    <row r="13" spans="3:14">
      <c r="C13" s="428">
        <v>4</v>
      </c>
      <c r="D13" s="429" t="s">
        <v>933</v>
      </c>
      <c r="E13" s="430"/>
      <c r="F13" s="428">
        <v>5053884.8597400002</v>
      </c>
      <c r="G13" s="428">
        <v>157383.50599999999</v>
      </c>
      <c r="H13" s="428">
        <v>5053884.8597400002</v>
      </c>
      <c r="I13" s="547">
        <v>0</v>
      </c>
      <c r="J13" s="547">
        <v>0</v>
      </c>
      <c r="K13" s="547">
        <v>0</v>
      </c>
      <c r="L13" s="547">
        <v>0</v>
      </c>
      <c r="M13" s="547">
        <v>0</v>
      </c>
    </row>
    <row r="14" spans="3:14">
      <c r="C14" s="428">
        <v>5</v>
      </c>
      <c r="D14" s="429" t="s">
        <v>934</v>
      </c>
      <c r="E14" s="430"/>
      <c r="F14" s="428">
        <v>8228469.3178500002</v>
      </c>
      <c r="G14" s="547">
        <v>0</v>
      </c>
      <c r="H14" s="428">
        <v>8228469.3178500002</v>
      </c>
      <c r="I14" s="547">
        <v>0</v>
      </c>
      <c r="J14" s="547">
        <v>0</v>
      </c>
      <c r="K14" s="547">
        <v>0</v>
      </c>
      <c r="L14" s="547">
        <v>0</v>
      </c>
      <c r="M14" s="547">
        <v>0</v>
      </c>
    </row>
    <row r="15" spans="3:14">
      <c r="C15" s="428">
        <v>6</v>
      </c>
      <c r="D15" s="429" t="s">
        <v>935</v>
      </c>
      <c r="E15" s="430"/>
      <c r="F15" s="428">
        <v>1846794.0943499999</v>
      </c>
      <c r="G15" s="547">
        <v>0</v>
      </c>
      <c r="H15" s="428">
        <v>1846794.0943499999</v>
      </c>
      <c r="I15" s="547">
        <v>0</v>
      </c>
      <c r="J15" s="547">
        <v>0</v>
      </c>
      <c r="K15" s="547">
        <v>0</v>
      </c>
      <c r="L15" s="547">
        <v>0</v>
      </c>
      <c r="M15" s="547">
        <v>0</v>
      </c>
    </row>
    <row r="16" spans="3:14" ht="15" customHeight="1" thickBot="1">
      <c r="C16" s="419">
        <v>7</v>
      </c>
      <c r="D16" s="609" t="s">
        <v>936</v>
      </c>
      <c r="E16" s="431"/>
      <c r="F16" s="548">
        <v>0</v>
      </c>
      <c r="G16" s="548">
        <v>0</v>
      </c>
      <c r="H16" s="548">
        <v>0</v>
      </c>
      <c r="I16" s="548">
        <v>0</v>
      </c>
      <c r="J16" s="548">
        <v>0</v>
      </c>
      <c r="K16" s="548">
        <v>0</v>
      </c>
      <c r="L16" s="548">
        <v>0</v>
      </c>
      <c r="M16" s="548">
        <v>0</v>
      </c>
    </row>
    <row r="17" spans="3:4" ht="13.9" customHeight="1" thickTop="1">
      <c r="C17" s="576" t="s">
        <v>1122</v>
      </c>
      <c r="D17" s="67"/>
    </row>
    <row r="18" spans="3:4">
      <c r="C18" s="432"/>
    </row>
    <row r="20" spans="3:4" ht="14.45" customHeight="1"/>
    <row r="21" spans="3:4" ht="14.45" customHeight="1"/>
    <row r="22" spans="3:4" ht="14.45" customHeight="1"/>
    <row r="23" spans="3:4" ht="14.45" customHeight="1"/>
    <row r="24" spans="3:4" ht="14.45" customHeight="1"/>
    <row r="25" spans="3:4" ht="14.45" customHeight="1"/>
    <row r="26" spans="3:4" ht="14.45" customHeight="1"/>
    <row r="27" spans="3:4" ht="14.45" customHeight="1"/>
    <row r="28" spans="3:4" ht="14.45" customHeight="1"/>
    <row r="29" spans="3:4" ht="14.45" customHeight="1"/>
    <row r="30" spans="3:4" ht="14.45" customHeight="1"/>
    <row r="31" spans="3:4" ht="14.45" customHeight="1"/>
    <row r="32" spans="3:4" ht="14.45" customHeight="1"/>
    <row r="33" ht="14.45" customHeight="1"/>
    <row r="34" ht="14.45" customHeight="1"/>
  </sheetData>
  <mergeCells count="12">
    <mergeCell ref="L7:L9"/>
    <mergeCell ref="M7:M9"/>
    <mergeCell ref="C5:D9"/>
    <mergeCell ref="E5:E9"/>
    <mergeCell ref="F5:M5"/>
    <mergeCell ref="F6:F9"/>
    <mergeCell ref="G6:G9"/>
    <mergeCell ref="H6:H9"/>
    <mergeCell ref="I6:M6"/>
    <mergeCell ref="I7:I9"/>
    <mergeCell ref="J7:J9"/>
    <mergeCell ref="K7:K9"/>
  </mergeCells>
  <pageMargins left="0.7" right="0.7" top="0.75" bottom="0.75" header="0.3" footer="0.3"/>
  <pageSetup paperSize="9" orientation="portrait" verticalDpi="90" r:id="rId1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1:I30"/>
  <sheetViews>
    <sheetView showGridLines="0" zoomScale="90" zoomScaleNormal="90" workbookViewId="0">
      <selection activeCell="D1" sqref="D1"/>
    </sheetView>
  </sheetViews>
  <sheetFormatPr defaultColWidth="9.140625" defaultRowHeight="15.75"/>
  <cols>
    <col min="1" max="1" width="4.28515625" style="434" customWidth="1"/>
    <col min="2" max="2" width="5.42578125" style="434" bestFit="1" customWidth="1"/>
    <col min="3" max="3" width="3.28515625" style="434" customWidth="1"/>
    <col min="4" max="4" width="57.7109375" style="434" customWidth="1"/>
    <col min="5" max="5" width="14.85546875" style="434" customWidth="1"/>
    <col min="6" max="6" width="17.42578125" style="434" customWidth="1"/>
    <col min="7" max="7" width="20.5703125" style="434" customWidth="1"/>
    <col min="8" max="8" width="20.42578125" style="434" customWidth="1"/>
    <col min="9" max="9" width="34.5703125" style="434" customWidth="1"/>
    <col min="10" max="10" width="11.42578125" style="434" customWidth="1"/>
    <col min="11" max="11" width="2.7109375" style="434" customWidth="1"/>
    <col min="12" max="12" width="9.140625" style="434" customWidth="1"/>
    <col min="13" max="13" width="14.85546875" style="434" customWidth="1"/>
    <col min="14" max="14" width="9.140625" style="434" customWidth="1"/>
    <col min="15" max="16384" width="9.140625" style="434"/>
  </cols>
  <sheetData>
    <row r="1" spans="3:9" ht="15" customHeight="1">
      <c r="C1" s="433"/>
    </row>
    <row r="2" spans="3:9" ht="15" customHeight="1">
      <c r="C2" s="433"/>
    </row>
    <row r="3" spans="3:9" ht="21" customHeight="1">
      <c r="C3" s="230" t="s">
        <v>949</v>
      </c>
    </row>
    <row r="4" spans="3:9" ht="15" customHeight="1">
      <c r="C4" s="71" t="s">
        <v>955</v>
      </c>
    </row>
    <row r="5" spans="3:9">
      <c r="E5" s="398" t="s">
        <v>94</v>
      </c>
      <c r="F5" s="398" t="s">
        <v>95</v>
      </c>
      <c r="G5" s="398" t="s">
        <v>96</v>
      </c>
      <c r="H5" s="398" t="s">
        <v>131</v>
      </c>
    </row>
    <row r="6" spans="3:9" ht="24" customHeight="1">
      <c r="D6" s="435"/>
      <c r="E6" s="732" t="s">
        <v>623</v>
      </c>
      <c r="F6" s="733"/>
      <c r="G6" s="436" t="s">
        <v>950</v>
      </c>
      <c r="H6" s="436" t="s">
        <v>623</v>
      </c>
    </row>
    <row r="7" spans="3:9" ht="45" customHeight="1" thickBot="1">
      <c r="C7" s="437"/>
      <c r="D7" s="438"/>
      <c r="E7" s="438"/>
      <c r="F7" s="439" t="s">
        <v>951</v>
      </c>
      <c r="G7" s="440" t="s">
        <v>952</v>
      </c>
      <c r="H7" s="440" t="s">
        <v>927</v>
      </c>
      <c r="I7" s="441"/>
    </row>
    <row r="8" spans="3:9" ht="21" customHeight="1" thickTop="1">
      <c r="C8" s="424">
        <v>1</v>
      </c>
      <c r="D8" s="425" t="s">
        <v>953</v>
      </c>
      <c r="E8" s="424">
        <v>6438979.8666000003</v>
      </c>
      <c r="F8" s="549">
        <v>0</v>
      </c>
      <c r="G8" s="442">
        <v>5587569.7337700007</v>
      </c>
      <c r="H8" s="424">
        <v>38085.047399999996</v>
      </c>
    </row>
    <row r="9" spans="3:9" ht="14.45" customHeight="1">
      <c r="C9" s="424">
        <v>2</v>
      </c>
      <c r="D9" s="425" t="s">
        <v>932</v>
      </c>
      <c r="E9" s="550">
        <v>0</v>
      </c>
      <c r="F9" s="238"/>
      <c r="G9" s="238"/>
      <c r="H9" s="550">
        <v>0</v>
      </c>
    </row>
    <row r="10" spans="3:9" ht="14.45" customHeight="1">
      <c r="C10" s="424">
        <v>3</v>
      </c>
      <c r="D10" s="425" t="s">
        <v>933</v>
      </c>
      <c r="E10" s="550">
        <v>0</v>
      </c>
      <c r="F10" s="238"/>
      <c r="G10" s="238"/>
      <c r="H10" s="550">
        <v>0</v>
      </c>
    </row>
    <row r="11" spans="3:9" ht="14.45" customHeight="1">
      <c r="C11" s="424">
        <v>4</v>
      </c>
      <c r="D11" s="425" t="s">
        <v>934</v>
      </c>
      <c r="E11" s="424">
        <v>6438979.8666000003</v>
      </c>
      <c r="F11" s="549">
        <v>0</v>
      </c>
      <c r="G11" s="47">
        <v>5587569.7337700007</v>
      </c>
      <c r="H11" s="424">
        <v>38085.047399999996</v>
      </c>
    </row>
    <row r="12" spans="3:9" ht="14.45" customHeight="1">
      <c r="C12" s="424">
        <v>5</v>
      </c>
      <c r="D12" s="425" t="s">
        <v>935</v>
      </c>
      <c r="E12" s="424">
        <v>2391649.8533999999</v>
      </c>
      <c r="F12" s="238"/>
      <c r="G12" s="238"/>
      <c r="H12" s="424">
        <v>14939.814699999999</v>
      </c>
    </row>
    <row r="13" spans="3:9" ht="15" customHeight="1" thickBot="1">
      <c r="C13" s="443">
        <v>6</v>
      </c>
      <c r="D13" s="444" t="s">
        <v>936</v>
      </c>
      <c r="E13" s="551">
        <v>0</v>
      </c>
      <c r="F13" s="431"/>
      <c r="G13" s="431"/>
      <c r="H13" s="551">
        <v>0</v>
      </c>
    </row>
    <row r="14" spans="3:9" ht="15" customHeight="1" thickTop="1">
      <c r="D14" s="445"/>
      <c r="E14" s="445"/>
    </row>
    <row r="16" spans="3:9" ht="14.25" customHeight="1"/>
    <row r="17" ht="14.25" customHeight="1"/>
    <row r="18" ht="26.25" customHeight="1"/>
    <row r="19" ht="18.75" customHeight="1"/>
    <row r="20" ht="18.75" customHeight="1"/>
    <row r="21" ht="14.25" customHeight="1"/>
    <row r="22" ht="14.25" customHeight="1"/>
    <row r="23" ht="33.75" customHeight="1"/>
    <row r="24" ht="14.45" customHeight="1"/>
    <row r="25" ht="36.75" customHeight="1"/>
    <row r="26" ht="26.25" customHeight="1"/>
    <row r="27" ht="14.45" customHeight="1"/>
    <row r="28" ht="14.45" customHeight="1"/>
    <row r="29" ht="14.45" customHeight="1"/>
    <row r="30" ht="14.45" customHeight="1"/>
  </sheetData>
  <mergeCells count="1">
    <mergeCell ref="E6:F6"/>
  </mergeCells>
  <printOptions horizontalCentered="1"/>
  <pageMargins left="0.23622047244094491" right="0.23622047244094491" top="0.74803149606299213" bottom="0.74803149606299213" header="0.31496062992125978" footer="0.31496062992125978"/>
  <pageSetup paperSize="9" scale="75" fitToHeight="0" orientation="landscape" cellComments="asDisplayed" r:id="rId1"/>
  <headerFooter scaleWithDoc="0"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I132"/>
  <sheetViews>
    <sheetView showGridLines="0" zoomScale="80" zoomScaleNormal="80" zoomScalePageLayoutView="130" workbookViewId="0">
      <selection activeCell="D1" sqref="D1"/>
    </sheetView>
  </sheetViews>
  <sheetFormatPr defaultColWidth="9" defaultRowHeight="18.75"/>
  <cols>
    <col min="1" max="1" width="3.5703125" style="13" customWidth="1"/>
    <col min="2" max="2" width="5.85546875" style="13" customWidth="1"/>
    <col min="3" max="3" width="5.42578125" style="13" customWidth="1"/>
    <col min="4" max="4" width="57.7109375" style="13" customWidth="1"/>
    <col min="5" max="5" width="24" style="39" customWidth="1"/>
    <col min="6" max="6" width="24" style="65" customWidth="1"/>
    <col min="7" max="7" width="9" style="13" customWidth="1"/>
    <col min="8" max="16384" width="9" style="13"/>
  </cols>
  <sheetData>
    <row r="4" spans="3:9" ht="24">
      <c r="C4" s="40" t="s">
        <v>20</v>
      </c>
    </row>
    <row r="5" spans="3:9">
      <c r="C5" s="22" t="s">
        <v>955</v>
      </c>
    </row>
    <row r="6" spans="3:9">
      <c r="C6" s="66"/>
      <c r="D6" s="67"/>
      <c r="E6" s="68"/>
      <c r="F6" s="69"/>
    </row>
    <row r="7" spans="3:9" ht="19.5" thickBot="1">
      <c r="C7" s="42"/>
      <c r="D7" s="43"/>
      <c r="E7" s="61" t="s">
        <v>194</v>
      </c>
      <c r="F7" s="61" t="s">
        <v>195</v>
      </c>
    </row>
    <row r="8" spans="3:9" ht="65.25" thickTop="1" thickBot="1">
      <c r="C8" s="26"/>
      <c r="D8" s="26"/>
      <c r="E8" s="70" t="s">
        <v>196</v>
      </c>
      <c r="F8" s="25" t="s">
        <v>197</v>
      </c>
    </row>
    <row r="9" spans="3:9" ht="21" customHeight="1" thickTop="1" thickBot="1">
      <c r="C9" s="616" t="s">
        <v>198</v>
      </c>
      <c r="D9" s="617"/>
      <c r="E9" s="617"/>
      <c r="F9" s="617"/>
    </row>
    <row r="10" spans="3:9">
      <c r="C10" s="49">
        <v>1</v>
      </c>
      <c r="D10" s="50" t="s">
        <v>199</v>
      </c>
      <c r="E10" s="47">
        <v>9003866.9159999993</v>
      </c>
      <c r="F10" s="49" t="s">
        <v>999</v>
      </c>
    </row>
    <row r="11" spans="3:9">
      <c r="C11" s="49"/>
      <c r="D11" s="50" t="s">
        <v>200</v>
      </c>
      <c r="E11" s="47">
        <v>9003866.9159999993</v>
      </c>
      <c r="F11" s="49" t="s">
        <v>999</v>
      </c>
    </row>
    <row r="12" spans="3:9">
      <c r="C12" s="49"/>
      <c r="D12" s="50" t="s">
        <v>201</v>
      </c>
      <c r="E12" s="462">
        <v>0</v>
      </c>
      <c r="F12" s="49" t="s">
        <v>999</v>
      </c>
    </row>
    <row r="13" spans="3:9">
      <c r="C13" s="49"/>
      <c r="D13" s="50" t="s">
        <v>202</v>
      </c>
      <c r="E13" s="462">
        <v>0</v>
      </c>
      <c r="F13" s="49" t="s">
        <v>999</v>
      </c>
    </row>
    <row r="14" spans="3:9">
      <c r="C14" s="49">
        <v>2</v>
      </c>
      <c r="D14" s="50" t="s">
        <v>203</v>
      </c>
      <c r="E14" s="47">
        <v>1715894.7139999999</v>
      </c>
      <c r="F14" s="49" t="s">
        <v>999</v>
      </c>
    </row>
    <row r="15" spans="3:9">
      <c r="C15" s="49">
        <v>3</v>
      </c>
      <c r="D15" s="50" t="s">
        <v>204</v>
      </c>
      <c r="E15" s="47">
        <v>13241068.687999999</v>
      </c>
      <c r="F15" s="49" t="s">
        <v>999</v>
      </c>
      <c r="I15" s="71"/>
    </row>
    <row r="16" spans="3:9">
      <c r="C16" s="49" t="s">
        <v>205</v>
      </c>
      <c r="D16" s="50" t="s">
        <v>206</v>
      </c>
      <c r="E16" s="47">
        <v>649810</v>
      </c>
      <c r="F16" s="49" t="s">
        <v>999</v>
      </c>
    </row>
    <row r="17" spans="3:6" ht="38.25">
      <c r="C17" s="49">
        <v>4</v>
      </c>
      <c r="D17" s="50" t="s">
        <v>207</v>
      </c>
      <c r="E17" s="462">
        <v>0</v>
      </c>
      <c r="F17" s="49" t="s">
        <v>999</v>
      </c>
    </row>
    <row r="18" spans="3:6" ht="25.5">
      <c r="C18" s="49">
        <v>5</v>
      </c>
      <c r="D18" s="50" t="s">
        <v>208</v>
      </c>
      <c r="E18" s="47">
        <v>761432.98100000003</v>
      </c>
      <c r="F18" s="49" t="s">
        <v>999</v>
      </c>
    </row>
    <row r="19" spans="3:6" ht="25.5">
      <c r="C19" s="49" t="s">
        <v>209</v>
      </c>
      <c r="D19" s="50" t="s">
        <v>210</v>
      </c>
      <c r="E19" s="462">
        <v>0</v>
      </c>
      <c r="F19" s="49" t="s">
        <v>999</v>
      </c>
    </row>
    <row r="20" spans="3:6">
      <c r="C20" s="72">
        <v>6</v>
      </c>
      <c r="D20" s="59" t="s">
        <v>211</v>
      </c>
      <c r="E20" s="113">
        <v>25372073.298999999</v>
      </c>
      <c r="F20" s="72" t="s">
        <v>999</v>
      </c>
    </row>
    <row r="21" spans="3:6" ht="19.5" thickBot="1">
      <c r="C21" s="616" t="s">
        <v>212</v>
      </c>
      <c r="D21" s="617"/>
      <c r="E21" s="617"/>
      <c r="F21" s="617"/>
    </row>
    <row r="22" spans="3:6">
      <c r="C22" s="49">
        <v>7</v>
      </c>
      <c r="D22" s="50" t="s">
        <v>213</v>
      </c>
      <c r="E22" s="47">
        <v>-112207.069</v>
      </c>
      <c r="F22" s="49" t="s">
        <v>999</v>
      </c>
    </row>
    <row r="23" spans="3:6" ht="25.5">
      <c r="C23" s="49">
        <v>8</v>
      </c>
      <c r="D23" s="50" t="s">
        <v>214</v>
      </c>
      <c r="E23" s="47">
        <v>-2007217.379</v>
      </c>
      <c r="F23" s="49" t="s">
        <v>999</v>
      </c>
    </row>
    <row r="24" spans="3:6">
      <c r="C24" s="49">
        <v>9</v>
      </c>
      <c r="D24" s="50" t="s">
        <v>111</v>
      </c>
      <c r="E24" s="462">
        <v>0</v>
      </c>
      <c r="F24" s="49" t="s">
        <v>999</v>
      </c>
    </row>
    <row r="25" spans="3:6" ht="63.75">
      <c r="C25" s="49">
        <v>10</v>
      </c>
      <c r="D25" s="50" t="s">
        <v>215</v>
      </c>
      <c r="E25" s="462">
        <v>0</v>
      </c>
      <c r="F25" s="49" t="s">
        <v>999</v>
      </c>
    </row>
    <row r="26" spans="3:6" ht="51">
      <c r="C26" s="49">
        <v>11</v>
      </c>
      <c r="D26" s="50" t="s">
        <v>216</v>
      </c>
      <c r="E26" s="47">
        <v>0</v>
      </c>
      <c r="F26" s="49" t="s">
        <v>999</v>
      </c>
    </row>
    <row r="27" spans="3:6">
      <c r="C27" s="49">
        <v>12</v>
      </c>
      <c r="D27" s="50" t="s">
        <v>217</v>
      </c>
      <c r="E27" s="462">
        <v>0</v>
      </c>
      <c r="F27" s="49" t="s">
        <v>999</v>
      </c>
    </row>
    <row r="28" spans="3:6" ht="25.5">
      <c r="C28" s="49">
        <v>13</v>
      </c>
      <c r="D28" s="50" t="s">
        <v>218</v>
      </c>
      <c r="E28" s="462">
        <v>0</v>
      </c>
      <c r="F28" s="49" t="s">
        <v>999</v>
      </c>
    </row>
    <row r="29" spans="3:6" ht="25.5">
      <c r="C29" s="49">
        <v>14</v>
      </c>
      <c r="D29" s="50" t="s">
        <v>219</v>
      </c>
      <c r="E29" s="462">
        <v>0</v>
      </c>
      <c r="F29" s="49" t="s">
        <v>999</v>
      </c>
    </row>
    <row r="30" spans="3:6" ht="25.5">
      <c r="C30" s="49">
        <v>15</v>
      </c>
      <c r="D30" s="50" t="s">
        <v>220</v>
      </c>
      <c r="E30" s="47">
        <v>-13281.535</v>
      </c>
      <c r="F30" s="49" t="s">
        <v>999</v>
      </c>
    </row>
    <row r="31" spans="3:6" ht="38.25">
      <c r="C31" s="49">
        <v>16</v>
      </c>
      <c r="D31" s="50" t="s">
        <v>221</v>
      </c>
      <c r="E31" s="462">
        <v>0</v>
      </c>
      <c r="F31" s="49" t="s">
        <v>999</v>
      </c>
    </row>
    <row r="32" spans="3:6" ht="51">
      <c r="C32" s="49">
        <v>17</v>
      </c>
      <c r="D32" s="50" t="s">
        <v>222</v>
      </c>
      <c r="E32" s="462">
        <v>0</v>
      </c>
      <c r="F32" s="49" t="s">
        <v>999</v>
      </c>
    </row>
    <row r="33" spans="3:7" ht="63.75">
      <c r="C33" s="49">
        <v>18</v>
      </c>
      <c r="D33" s="50" t="s">
        <v>223</v>
      </c>
      <c r="E33" s="462">
        <v>0</v>
      </c>
      <c r="F33" s="49" t="s">
        <v>999</v>
      </c>
    </row>
    <row r="34" spans="3:7" ht="63.75">
      <c r="C34" s="49">
        <v>19</v>
      </c>
      <c r="D34" s="50" t="s">
        <v>224</v>
      </c>
      <c r="E34" s="462">
        <v>0</v>
      </c>
      <c r="F34" s="49" t="s">
        <v>999</v>
      </c>
    </row>
    <row r="35" spans="3:7">
      <c r="C35" s="49">
        <v>20</v>
      </c>
      <c r="D35" s="50" t="s">
        <v>111</v>
      </c>
      <c r="E35" s="462">
        <v>0</v>
      </c>
      <c r="F35" s="49" t="s">
        <v>999</v>
      </c>
    </row>
    <row r="36" spans="3:7" ht="25.5">
      <c r="C36" s="49" t="s">
        <v>225</v>
      </c>
      <c r="D36" s="50" t="s">
        <v>226</v>
      </c>
      <c r="E36" s="47">
        <v>-47950.417999999998</v>
      </c>
      <c r="F36" s="49" t="s">
        <v>999</v>
      </c>
    </row>
    <row r="37" spans="3:7">
      <c r="C37" s="49" t="s">
        <v>227</v>
      </c>
      <c r="D37" s="50" t="s">
        <v>228</v>
      </c>
      <c r="E37" s="462">
        <v>0</v>
      </c>
      <c r="F37" s="49" t="s">
        <v>999</v>
      </c>
    </row>
    <row r="38" spans="3:7">
      <c r="C38" s="49" t="s">
        <v>229</v>
      </c>
      <c r="D38" s="50" t="s">
        <v>230</v>
      </c>
      <c r="E38" s="47">
        <v>-47950.417999999998</v>
      </c>
      <c r="F38" s="49" t="s">
        <v>999</v>
      </c>
    </row>
    <row r="39" spans="3:7" ht="25.5">
      <c r="C39" s="49" t="s">
        <v>231</v>
      </c>
      <c r="D39" s="50" t="s">
        <v>232</v>
      </c>
      <c r="E39" s="462">
        <v>0</v>
      </c>
      <c r="F39" s="49" t="s">
        <v>999</v>
      </c>
    </row>
    <row r="40" spans="3:7" ht="51">
      <c r="C40" s="49">
        <v>21</v>
      </c>
      <c r="D40" s="50" t="s">
        <v>233</v>
      </c>
      <c r="E40" s="47">
        <v>0</v>
      </c>
      <c r="F40" s="49" t="s">
        <v>999</v>
      </c>
    </row>
    <row r="41" spans="3:7">
      <c r="C41" s="49">
        <v>22</v>
      </c>
      <c r="D41" s="50" t="s">
        <v>234</v>
      </c>
      <c r="E41" s="462">
        <v>0</v>
      </c>
      <c r="F41" s="49" t="s">
        <v>999</v>
      </c>
    </row>
    <row r="42" spans="3:7" ht="51">
      <c r="C42" s="49">
        <v>23</v>
      </c>
      <c r="D42" s="50" t="s">
        <v>235</v>
      </c>
      <c r="E42" s="462">
        <v>0</v>
      </c>
      <c r="F42" s="49" t="s">
        <v>999</v>
      </c>
    </row>
    <row r="43" spans="3:7">
      <c r="C43" s="49">
        <v>24</v>
      </c>
      <c r="D43" s="50" t="s">
        <v>111</v>
      </c>
      <c r="E43" s="462">
        <v>0</v>
      </c>
      <c r="F43" s="49" t="s">
        <v>999</v>
      </c>
    </row>
    <row r="44" spans="3:7" ht="25.5">
      <c r="C44" s="49">
        <v>25</v>
      </c>
      <c r="D44" s="50" t="s">
        <v>236</v>
      </c>
      <c r="E44" s="462">
        <v>0</v>
      </c>
      <c r="F44" s="49" t="s">
        <v>999</v>
      </c>
    </row>
    <row r="45" spans="3:7">
      <c r="C45" s="49" t="s">
        <v>237</v>
      </c>
      <c r="D45" s="50" t="s">
        <v>238</v>
      </c>
      <c r="E45" s="462">
        <v>0</v>
      </c>
      <c r="F45" s="49" t="s">
        <v>999</v>
      </c>
    </row>
    <row r="46" spans="3:7" ht="63.75">
      <c r="C46" s="49" t="s">
        <v>239</v>
      </c>
      <c r="D46" s="50" t="s">
        <v>240</v>
      </c>
      <c r="E46" s="462">
        <v>0</v>
      </c>
      <c r="F46" s="49" t="s">
        <v>999</v>
      </c>
    </row>
    <row r="47" spans="3:7">
      <c r="C47" s="49">
        <v>26</v>
      </c>
      <c r="D47" s="50" t="s">
        <v>111</v>
      </c>
      <c r="E47" s="462">
        <v>0</v>
      </c>
      <c r="F47" s="49" t="s">
        <v>999</v>
      </c>
    </row>
    <row r="48" spans="3:7" ht="25.5">
      <c r="C48" s="49">
        <v>27</v>
      </c>
      <c r="D48" s="50" t="s">
        <v>241</v>
      </c>
      <c r="E48" s="462">
        <v>0</v>
      </c>
      <c r="F48" s="49" t="s">
        <v>999</v>
      </c>
      <c r="G48" s="73"/>
    </row>
    <row r="49" spans="3:7">
      <c r="C49" s="49" t="s">
        <v>242</v>
      </c>
      <c r="D49" s="50" t="s">
        <v>243</v>
      </c>
      <c r="E49" s="47">
        <v>159192.467</v>
      </c>
      <c r="F49" s="49" t="s">
        <v>999</v>
      </c>
      <c r="G49" s="73"/>
    </row>
    <row r="50" spans="3:7">
      <c r="C50" s="72">
        <v>28</v>
      </c>
      <c r="D50" s="59" t="s">
        <v>244</v>
      </c>
      <c r="E50" s="113">
        <v>-2021463.9339999999</v>
      </c>
      <c r="F50" s="74" t="s">
        <v>999</v>
      </c>
    </row>
    <row r="51" spans="3:7">
      <c r="C51" s="72">
        <v>29</v>
      </c>
      <c r="D51" s="59" t="s">
        <v>134</v>
      </c>
      <c r="E51" s="113">
        <v>23350609.364999998</v>
      </c>
      <c r="F51" s="74" t="s">
        <v>999</v>
      </c>
    </row>
    <row r="52" spans="3:7" ht="19.5" thickBot="1">
      <c r="C52" s="616" t="s">
        <v>245</v>
      </c>
      <c r="D52" s="617"/>
      <c r="E52" s="617"/>
      <c r="F52" s="617"/>
    </row>
    <row r="53" spans="3:7">
      <c r="C53" s="49">
        <v>30</v>
      </c>
      <c r="D53" s="50" t="s">
        <v>246</v>
      </c>
      <c r="E53" s="466">
        <v>0</v>
      </c>
      <c r="F53" s="49" t="s">
        <v>999</v>
      </c>
    </row>
    <row r="54" spans="3:7" ht="25.5">
      <c r="C54" s="49">
        <v>31</v>
      </c>
      <c r="D54" s="50" t="s">
        <v>247</v>
      </c>
      <c r="E54" s="466">
        <v>0</v>
      </c>
      <c r="F54" s="49" t="s">
        <v>999</v>
      </c>
    </row>
    <row r="55" spans="3:7" ht="25.5">
      <c r="C55" s="49">
        <v>32</v>
      </c>
      <c r="D55" s="50" t="s">
        <v>248</v>
      </c>
      <c r="E55" s="466">
        <v>0</v>
      </c>
      <c r="F55" s="49" t="s">
        <v>999</v>
      </c>
    </row>
    <row r="56" spans="3:7" ht="38.25">
      <c r="C56" s="49">
        <v>33</v>
      </c>
      <c r="D56" s="50" t="s">
        <v>249</v>
      </c>
      <c r="E56" s="466">
        <v>0</v>
      </c>
      <c r="F56" s="49" t="s">
        <v>999</v>
      </c>
    </row>
    <row r="57" spans="3:7" s="53" customFormat="1" ht="25.5">
      <c r="C57" s="49" t="s">
        <v>250</v>
      </c>
      <c r="D57" s="50" t="s">
        <v>251</v>
      </c>
      <c r="E57" s="466">
        <v>0</v>
      </c>
      <c r="F57" s="49" t="s">
        <v>999</v>
      </c>
    </row>
    <row r="58" spans="3:7" s="53" customFormat="1" ht="25.5">
      <c r="C58" s="49" t="s">
        <v>252</v>
      </c>
      <c r="D58" s="50" t="s">
        <v>253</v>
      </c>
      <c r="E58" s="466">
        <v>0</v>
      </c>
      <c r="F58" s="49" t="s">
        <v>999</v>
      </c>
    </row>
    <row r="59" spans="3:7" ht="38.25">
      <c r="C59" s="49">
        <v>34</v>
      </c>
      <c r="D59" s="50" t="s">
        <v>254</v>
      </c>
      <c r="E59" s="466">
        <v>0</v>
      </c>
      <c r="F59" s="49" t="s">
        <v>999</v>
      </c>
    </row>
    <row r="60" spans="3:7" ht="25.5">
      <c r="C60" s="49">
        <v>35</v>
      </c>
      <c r="D60" s="50" t="s">
        <v>255</v>
      </c>
      <c r="E60" s="466">
        <v>0</v>
      </c>
      <c r="F60" s="49" t="s">
        <v>999</v>
      </c>
    </row>
    <row r="61" spans="3:7">
      <c r="C61" s="72">
        <v>36</v>
      </c>
      <c r="D61" s="59" t="s">
        <v>256</v>
      </c>
      <c r="E61" s="467">
        <v>0</v>
      </c>
      <c r="F61" s="72" t="s">
        <v>999</v>
      </c>
    </row>
    <row r="62" spans="3:7" ht="19.5" thickBot="1">
      <c r="C62" s="616" t="s">
        <v>257</v>
      </c>
      <c r="D62" s="617"/>
      <c r="E62" s="617"/>
      <c r="F62" s="617"/>
    </row>
    <row r="63" spans="3:7" ht="38.25">
      <c r="C63" s="49">
        <v>37</v>
      </c>
      <c r="D63" s="50" t="s">
        <v>258</v>
      </c>
      <c r="E63" s="466">
        <v>0</v>
      </c>
      <c r="F63" s="49" t="s">
        <v>999</v>
      </c>
    </row>
    <row r="64" spans="3:7" ht="51">
      <c r="C64" s="49">
        <v>38</v>
      </c>
      <c r="D64" s="50" t="s">
        <v>259</v>
      </c>
      <c r="E64" s="466">
        <v>0</v>
      </c>
      <c r="F64" s="49" t="s">
        <v>999</v>
      </c>
    </row>
    <row r="65" spans="2:6" ht="51">
      <c r="C65" s="49">
        <v>39</v>
      </c>
      <c r="D65" s="50" t="s">
        <v>260</v>
      </c>
      <c r="E65" s="466">
        <v>0</v>
      </c>
      <c r="F65" s="49" t="s">
        <v>999</v>
      </c>
    </row>
    <row r="66" spans="2:6" ht="51">
      <c r="C66" s="49">
        <v>40</v>
      </c>
      <c r="D66" s="50" t="s">
        <v>261</v>
      </c>
      <c r="E66" s="466">
        <v>0</v>
      </c>
      <c r="F66" s="49" t="s">
        <v>999</v>
      </c>
    </row>
    <row r="67" spans="2:6">
      <c r="C67" s="49">
        <v>41</v>
      </c>
      <c r="D67" s="50" t="s">
        <v>111</v>
      </c>
      <c r="E67" s="466">
        <v>0</v>
      </c>
      <c r="F67" s="49" t="s">
        <v>999</v>
      </c>
    </row>
    <row r="68" spans="2:6" ht="25.5">
      <c r="C68" s="49">
        <v>42</v>
      </c>
      <c r="D68" s="50" t="s">
        <v>262</v>
      </c>
      <c r="E68" s="466">
        <v>0</v>
      </c>
      <c r="F68" s="49" t="s">
        <v>999</v>
      </c>
    </row>
    <row r="69" spans="2:6">
      <c r="C69" s="49" t="s">
        <v>263</v>
      </c>
      <c r="D69" s="50" t="s">
        <v>264</v>
      </c>
      <c r="E69" s="466">
        <v>0</v>
      </c>
      <c r="F69" s="49" t="s">
        <v>999</v>
      </c>
    </row>
    <row r="70" spans="2:6">
      <c r="C70" s="72">
        <v>43</v>
      </c>
      <c r="D70" s="59" t="s">
        <v>265</v>
      </c>
      <c r="E70" s="467">
        <v>0</v>
      </c>
      <c r="F70" s="72" t="s">
        <v>999</v>
      </c>
    </row>
    <row r="71" spans="2:6">
      <c r="C71" s="72">
        <v>44</v>
      </c>
      <c r="D71" s="59" t="s">
        <v>266</v>
      </c>
      <c r="E71" s="467">
        <v>0</v>
      </c>
      <c r="F71" s="72" t="s">
        <v>999</v>
      </c>
    </row>
    <row r="72" spans="2:6">
      <c r="C72" s="72">
        <v>45</v>
      </c>
      <c r="D72" s="59" t="s">
        <v>267</v>
      </c>
      <c r="E72" s="113">
        <v>23350609.364999998</v>
      </c>
      <c r="F72" s="72" t="s">
        <v>999</v>
      </c>
    </row>
    <row r="73" spans="2:6" ht="19.5" thickBot="1">
      <c r="C73" s="616" t="s">
        <v>268</v>
      </c>
      <c r="D73" s="617"/>
      <c r="E73" s="617"/>
      <c r="F73" s="617"/>
    </row>
    <row r="74" spans="2:6">
      <c r="C74" s="49">
        <v>46</v>
      </c>
      <c r="D74" s="50" t="s">
        <v>246</v>
      </c>
      <c r="E74" s="47">
        <v>2395898.2820000001</v>
      </c>
      <c r="F74" s="49" t="s">
        <v>999</v>
      </c>
    </row>
    <row r="75" spans="2:6" ht="38.25">
      <c r="C75" s="49">
        <v>47</v>
      </c>
      <c r="D75" s="50" t="s">
        <v>269</v>
      </c>
      <c r="E75" s="466">
        <v>0</v>
      </c>
      <c r="F75" s="49" t="s">
        <v>999</v>
      </c>
    </row>
    <row r="76" spans="2:6" s="53" customFormat="1" ht="25.5">
      <c r="B76" s="22"/>
      <c r="C76" s="49" t="s">
        <v>270</v>
      </c>
      <c r="D76" s="50" t="s">
        <v>271</v>
      </c>
      <c r="E76" s="466">
        <v>0</v>
      </c>
      <c r="F76" s="49" t="s">
        <v>999</v>
      </c>
    </row>
    <row r="77" spans="2:6" s="53" customFormat="1" ht="25.5">
      <c r="B77" s="22"/>
      <c r="C77" s="49" t="s">
        <v>272</v>
      </c>
      <c r="D77" s="50" t="s">
        <v>273</v>
      </c>
      <c r="E77" s="466">
        <v>0</v>
      </c>
      <c r="F77" s="49" t="s">
        <v>999</v>
      </c>
    </row>
    <row r="78" spans="2:6" ht="51">
      <c r="C78" s="49">
        <v>48</v>
      </c>
      <c r="D78" s="50" t="s">
        <v>274</v>
      </c>
      <c r="E78" s="47">
        <v>127570.27099999999</v>
      </c>
      <c r="F78" s="49" t="s">
        <v>999</v>
      </c>
    </row>
    <row r="79" spans="2:6" ht="25.5">
      <c r="C79" s="49">
        <v>49</v>
      </c>
      <c r="D79" s="50" t="s">
        <v>275</v>
      </c>
      <c r="E79" s="466">
        <v>0</v>
      </c>
      <c r="F79" s="49" t="s">
        <v>999</v>
      </c>
    </row>
    <row r="80" spans="2:6">
      <c r="C80" s="49">
        <v>50</v>
      </c>
      <c r="D80" s="50" t="s">
        <v>276</v>
      </c>
      <c r="E80" s="466">
        <v>0</v>
      </c>
      <c r="F80" s="49" t="s">
        <v>999</v>
      </c>
    </row>
    <row r="81" spans="3:6">
      <c r="C81" s="72">
        <v>51</v>
      </c>
      <c r="D81" s="59" t="s">
        <v>277</v>
      </c>
      <c r="E81" s="113">
        <v>2523468.5529999998</v>
      </c>
      <c r="F81" s="72" t="s">
        <v>999</v>
      </c>
    </row>
    <row r="82" spans="3:6" ht="19.5" thickBot="1">
      <c r="C82" s="616" t="s">
        <v>278</v>
      </c>
      <c r="D82" s="617"/>
      <c r="E82" s="617"/>
      <c r="F82" s="617"/>
    </row>
    <row r="83" spans="3:6" ht="38.25">
      <c r="C83" s="49">
        <v>52</v>
      </c>
      <c r="D83" s="50" t="s">
        <v>279</v>
      </c>
      <c r="E83" s="466">
        <v>0</v>
      </c>
      <c r="F83" s="49" t="s">
        <v>999</v>
      </c>
    </row>
    <row r="84" spans="3:6" ht="51">
      <c r="C84" s="49">
        <v>53</v>
      </c>
      <c r="D84" s="50" t="s">
        <v>280</v>
      </c>
      <c r="E84" s="466">
        <v>0</v>
      </c>
      <c r="F84" s="49" t="s">
        <v>999</v>
      </c>
    </row>
    <row r="85" spans="3:6" ht="63.75">
      <c r="C85" s="49">
        <v>54</v>
      </c>
      <c r="D85" s="50" t="s">
        <v>281</v>
      </c>
      <c r="E85" s="466">
        <v>0</v>
      </c>
      <c r="F85" s="49" t="s">
        <v>999</v>
      </c>
    </row>
    <row r="86" spans="3:6">
      <c r="C86" s="49" t="s">
        <v>282</v>
      </c>
      <c r="D86" s="50" t="s">
        <v>111</v>
      </c>
      <c r="E86" s="466">
        <v>0</v>
      </c>
      <c r="F86" s="49" t="s">
        <v>999</v>
      </c>
    </row>
    <row r="87" spans="3:6" ht="51">
      <c r="C87" s="49">
        <v>55</v>
      </c>
      <c r="D87" s="50" t="s">
        <v>283</v>
      </c>
      <c r="E87" s="466">
        <v>0</v>
      </c>
      <c r="F87" s="49" t="s">
        <v>999</v>
      </c>
    </row>
    <row r="88" spans="3:6">
      <c r="C88" s="49">
        <v>56</v>
      </c>
      <c r="D88" s="50" t="s">
        <v>111</v>
      </c>
      <c r="E88" s="466">
        <v>0</v>
      </c>
      <c r="F88" s="49" t="s">
        <v>999</v>
      </c>
    </row>
    <row r="89" spans="3:6" ht="25.5">
      <c r="C89" s="49" t="s">
        <v>284</v>
      </c>
      <c r="D89" s="50" t="s">
        <v>285</v>
      </c>
      <c r="E89" s="466">
        <v>0</v>
      </c>
      <c r="F89" s="49" t="s">
        <v>999</v>
      </c>
    </row>
    <row r="90" spans="3:6">
      <c r="C90" s="49" t="s">
        <v>286</v>
      </c>
      <c r="D90" s="50" t="s">
        <v>287</v>
      </c>
      <c r="E90" s="466">
        <v>0</v>
      </c>
      <c r="F90" s="49" t="s">
        <v>999</v>
      </c>
    </row>
    <row r="91" spans="3:6">
      <c r="C91" s="72">
        <v>57</v>
      </c>
      <c r="D91" s="59" t="s">
        <v>287</v>
      </c>
      <c r="E91" s="466">
        <v>0</v>
      </c>
      <c r="F91" s="72" t="s">
        <v>999</v>
      </c>
    </row>
    <row r="92" spans="3:6">
      <c r="C92" s="72">
        <v>58</v>
      </c>
      <c r="D92" s="59" t="s">
        <v>288</v>
      </c>
      <c r="E92" s="113">
        <v>2523468.5529999998</v>
      </c>
      <c r="F92" s="72" t="s">
        <v>999</v>
      </c>
    </row>
    <row r="93" spans="3:6">
      <c r="C93" s="72">
        <v>59</v>
      </c>
      <c r="D93" s="59" t="s">
        <v>289</v>
      </c>
      <c r="E93" s="113">
        <v>25874077.918000001</v>
      </c>
      <c r="F93" s="72" t="s">
        <v>999</v>
      </c>
    </row>
    <row r="94" spans="3:6">
      <c r="C94" s="72">
        <v>60</v>
      </c>
      <c r="D94" s="59" t="s">
        <v>138</v>
      </c>
      <c r="E94" s="113">
        <v>134891387.66499999</v>
      </c>
      <c r="F94" s="72" t="s">
        <v>999</v>
      </c>
    </row>
    <row r="95" spans="3:6" ht="19.5" thickBot="1">
      <c r="C95" s="616" t="s">
        <v>290</v>
      </c>
      <c r="D95" s="617"/>
      <c r="E95" s="617"/>
      <c r="F95" s="617"/>
    </row>
    <row r="96" spans="3:6">
      <c r="C96" s="49">
        <v>61</v>
      </c>
      <c r="D96" s="50" t="s">
        <v>291</v>
      </c>
      <c r="E96" s="457">
        <v>0.1731</v>
      </c>
      <c r="F96" s="49" t="s">
        <v>999</v>
      </c>
    </row>
    <row r="97" spans="3:6">
      <c r="C97" s="49">
        <v>62</v>
      </c>
      <c r="D97" s="50" t="s">
        <v>292</v>
      </c>
      <c r="E97" s="457">
        <v>0.1731</v>
      </c>
      <c r="F97" s="49" t="s">
        <v>999</v>
      </c>
    </row>
    <row r="98" spans="3:6">
      <c r="C98" s="49">
        <v>63</v>
      </c>
      <c r="D98" s="50" t="s">
        <v>293</v>
      </c>
      <c r="E98" s="457">
        <v>0.1918</v>
      </c>
      <c r="F98" s="49" t="s">
        <v>999</v>
      </c>
    </row>
    <row r="99" spans="3:6" ht="25.5">
      <c r="C99" s="49">
        <v>64</v>
      </c>
      <c r="D99" s="50" t="s">
        <v>1128</v>
      </c>
      <c r="E99" s="457">
        <v>3.2800000000000003E-2</v>
      </c>
      <c r="F99" s="49" t="s">
        <v>999</v>
      </c>
    </row>
    <row r="100" spans="3:6">
      <c r="C100" s="49">
        <v>65</v>
      </c>
      <c r="D100" s="50" t="s">
        <v>294</v>
      </c>
      <c r="E100" s="457">
        <v>2.5000000000000001E-2</v>
      </c>
      <c r="F100" s="49" t="s">
        <v>999</v>
      </c>
    </row>
    <row r="101" spans="3:6">
      <c r="C101" s="49">
        <v>66</v>
      </c>
      <c r="D101" s="50" t="s">
        <v>295</v>
      </c>
      <c r="E101" s="457">
        <v>1E-4</v>
      </c>
      <c r="F101" s="49" t="s">
        <v>999</v>
      </c>
    </row>
    <row r="102" spans="3:6">
      <c r="C102" s="49">
        <v>67</v>
      </c>
      <c r="D102" s="50" t="s">
        <v>296</v>
      </c>
      <c r="E102" s="457" t="s">
        <v>999</v>
      </c>
      <c r="F102" s="49" t="s">
        <v>999</v>
      </c>
    </row>
    <row r="103" spans="3:6" ht="25.5">
      <c r="C103" s="49" t="s">
        <v>297</v>
      </c>
      <c r="D103" s="50" t="s">
        <v>298</v>
      </c>
      <c r="E103" s="457">
        <v>7.4999999999999997E-3</v>
      </c>
      <c r="F103" s="49" t="s">
        <v>999</v>
      </c>
    </row>
    <row r="104" spans="3:6" ht="25.5">
      <c r="C104" s="49" t="s">
        <v>299</v>
      </c>
      <c r="D104" s="50" t="s">
        <v>300</v>
      </c>
      <c r="E104" s="457">
        <v>2.0000000000000001E-4</v>
      </c>
      <c r="F104" s="49" t="s">
        <v>999</v>
      </c>
    </row>
    <row r="105" spans="3:6" ht="25.5">
      <c r="C105" s="72">
        <v>68</v>
      </c>
      <c r="D105" s="59" t="s">
        <v>301</v>
      </c>
      <c r="E105" s="468">
        <v>0.12809999999999999</v>
      </c>
      <c r="F105" s="72" t="s">
        <v>999</v>
      </c>
    </row>
    <row r="106" spans="3:6" ht="19.5" thickBot="1">
      <c r="C106" s="616" t="s">
        <v>302</v>
      </c>
      <c r="D106" s="617"/>
      <c r="E106" s="617"/>
      <c r="F106" s="617"/>
    </row>
    <row r="107" spans="3:6">
      <c r="C107" s="49">
        <v>69</v>
      </c>
      <c r="D107" s="50" t="s">
        <v>111</v>
      </c>
      <c r="E107" s="466">
        <v>0</v>
      </c>
      <c r="F107" s="49" t="s">
        <v>999</v>
      </c>
    </row>
    <row r="108" spans="3:6">
      <c r="C108" s="49">
        <v>70</v>
      </c>
      <c r="D108" s="50" t="s">
        <v>111</v>
      </c>
      <c r="E108" s="466">
        <v>0</v>
      </c>
      <c r="F108" s="49" t="s">
        <v>999</v>
      </c>
    </row>
    <row r="109" spans="3:6">
      <c r="C109" s="49">
        <v>71</v>
      </c>
      <c r="D109" s="50" t="s">
        <v>111</v>
      </c>
      <c r="E109" s="466">
        <v>0</v>
      </c>
      <c r="F109" s="49" t="s">
        <v>999</v>
      </c>
    </row>
    <row r="110" spans="3:6" ht="19.5" thickBot="1">
      <c r="C110" s="616" t="s">
        <v>303</v>
      </c>
      <c r="D110" s="617"/>
      <c r="E110" s="617"/>
      <c r="F110" s="617"/>
    </row>
    <row r="111" spans="3:6" ht="51">
      <c r="C111" s="49">
        <v>72</v>
      </c>
      <c r="D111" s="50" t="s">
        <v>304</v>
      </c>
      <c r="E111" s="462">
        <v>0</v>
      </c>
      <c r="F111" s="49" t="s">
        <v>999</v>
      </c>
    </row>
    <row r="112" spans="3:6" ht="51">
      <c r="C112" s="49">
        <v>73</v>
      </c>
      <c r="D112" s="50" t="s">
        <v>305</v>
      </c>
      <c r="E112" s="47">
        <v>999085.74800000002</v>
      </c>
      <c r="F112" s="49" t="s">
        <v>999</v>
      </c>
    </row>
    <row r="113" spans="3:6">
      <c r="C113" s="49">
        <v>74</v>
      </c>
      <c r="D113" s="50" t="s">
        <v>111</v>
      </c>
      <c r="E113" s="462">
        <v>0</v>
      </c>
      <c r="F113" s="49" t="s">
        <v>999</v>
      </c>
    </row>
    <row r="114" spans="3:6" ht="51">
      <c r="C114" s="49">
        <v>75</v>
      </c>
      <c r="D114" s="50" t="s">
        <v>306</v>
      </c>
      <c r="E114" s="47">
        <v>2117841</v>
      </c>
      <c r="F114" s="49" t="s">
        <v>999</v>
      </c>
    </row>
    <row r="115" spans="3:6" ht="19.5" thickBot="1">
      <c r="C115" s="616" t="s">
        <v>307</v>
      </c>
      <c r="D115" s="617"/>
      <c r="E115" s="617"/>
      <c r="F115" s="617"/>
    </row>
    <row r="116" spans="3:6" ht="38.25">
      <c r="C116" s="49">
        <v>76</v>
      </c>
      <c r="D116" s="50" t="s">
        <v>308</v>
      </c>
      <c r="E116" s="462">
        <v>0</v>
      </c>
      <c r="F116" s="49" t="s">
        <v>999</v>
      </c>
    </row>
    <row r="117" spans="3:6" ht="25.5">
      <c r="C117" s="49">
        <v>77</v>
      </c>
      <c r="D117" s="50" t="s">
        <v>309</v>
      </c>
      <c r="E117" s="462">
        <v>0</v>
      </c>
      <c r="F117" s="49" t="s">
        <v>999</v>
      </c>
    </row>
    <row r="118" spans="3:6" ht="38.25">
      <c r="C118" s="49">
        <v>78</v>
      </c>
      <c r="D118" s="50" t="s">
        <v>310</v>
      </c>
      <c r="E118" s="462">
        <v>0</v>
      </c>
      <c r="F118" s="49" t="s">
        <v>999</v>
      </c>
    </row>
    <row r="119" spans="3:6" ht="25.5">
      <c r="C119" s="49">
        <v>79</v>
      </c>
      <c r="D119" s="50" t="s">
        <v>311</v>
      </c>
      <c r="E119" s="462">
        <v>0</v>
      </c>
      <c r="F119" s="49" t="s">
        <v>999</v>
      </c>
    </row>
    <row r="120" spans="3:6" ht="35.25" customHeight="1" thickBot="1">
      <c r="C120" s="616" t="s">
        <v>312</v>
      </c>
      <c r="D120" s="617"/>
      <c r="E120" s="617"/>
      <c r="F120" s="617"/>
    </row>
    <row r="121" spans="3:6" ht="25.5">
      <c r="C121" s="49">
        <v>80</v>
      </c>
      <c r="D121" s="50" t="s">
        <v>313</v>
      </c>
      <c r="E121" s="462">
        <v>0</v>
      </c>
      <c r="F121" s="49" t="s">
        <v>999</v>
      </c>
    </row>
    <row r="122" spans="3:6" ht="25.5">
      <c r="C122" s="49">
        <v>81</v>
      </c>
      <c r="D122" s="50" t="s">
        <v>314</v>
      </c>
      <c r="E122" s="462">
        <v>0</v>
      </c>
      <c r="F122" s="49" t="s">
        <v>999</v>
      </c>
    </row>
    <row r="123" spans="3:6" ht="25.5">
      <c r="C123" s="49">
        <v>82</v>
      </c>
      <c r="D123" s="50" t="s">
        <v>315</v>
      </c>
      <c r="E123" s="462">
        <v>0</v>
      </c>
      <c r="F123" s="49" t="s">
        <v>999</v>
      </c>
    </row>
    <row r="124" spans="3:6" ht="25.5">
      <c r="C124" s="49">
        <v>83</v>
      </c>
      <c r="D124" s="50" t="s">
        <v>316</v>
      </c>
      <c r="E124" s="462">
        <v>0</v>
      </c>
      <c r="F124" s="49" t="s">
        <v>999</v>
      </c>
    </row>
    <row r="125" spans="3:6" ht="25.5">
      <c r="C125" s="49">
        <v>84</v>
      </c>
      <c r="D125" s="50" t="s">
        <v>317</v>
      </c>
      <c r="E125" s="462">
        <v>0</v>
      </c>
      <c r="F125" s="49" t="s">
        <v>999</v>
      </c>
    </row>
    <row r="126" spans="3:6" ht="25.5">
      <c r="C126" s="49">
        <v>85</v>
      </c>
      <c r="D126" s="50" t="s">
        <v>318</v>
      </c>
      <c r="E126" s="462">
        <v>0</v>
      </c>
      <c r="F126" s="49" t="s">
        <v>999</v>
      </c>
    </row>
    <row r="127" spans="3:6">
      <c r="C127" s="75" t="s">
        <v>1127</v>
      </c>
      <c r="D127" s="67"/>
      <c r="E127" s="68"/>
      <c r="F127" s="69"/>
    </row>
    <row r="128" spans="3:6">
      <c r="C128" s="75"/>
      <c r="D128" s="67"/>
      <c r="E128" s="68"/>
      <c r="F128" s="69"/>
    </row>
    <row r="129" spans="3:6">
      <c r="C129" s="75"/>
      <c r="D129" s="67"/>
      <c r="E129" s="68"/>
      <c r="F129" s="69"/>
    </row>
    <row r="130" spans="3:6">
      <c r="C130" s="75"/>
      <c r="D130" s="67"/>
      <c r="E130" s="68"/>
      <c r="F130" s="69"/>
    </row>
    <row r="131" spans="3:6">
      <c r="C131" s="60"/>
    </row>
    <row r="132" spans="3:6">
      <c r="C132" s="60"/>
    </row>
  </sheetData>
  <mergeCells count="11">
    <mergeCell ref="C115:F115"/>
    <mergeCell ref="C120:F120"/>
    <mergeCell ref="C95:F95"/>
    <mergeCell ref="C106:F106"/>
    <mergeCell ref="C110:F110"/>
    <mergeCell ref="C82:F82"/>
    <mergeCell ref="C9:F9"/>
    <mergeCell ref="C21:F21"/>
    <mergeCell ref="C52:F52"/>
    <mergeCell ref="C62:F62"/>
    <mergeCell ref="C73:F73"/>
  </mergeCells>
  <pageMargins left="0.23622047244094491" right="0.23622047244094491" top="0.74803149606299213" bottom="0.74803149606299213" header="0.31496062992125978" footer="0.31496062992125978"/>
  <pageSetup paperSize="9" scale="75" orientation="landscape" r:id="rId1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I18"/>
  <sheetViews>
    <sheetView showGridLines="0" workbookViewId="0">
      <selection activeCell="C1" sqref="C1"/>
    </sheetView>
  </sheetViews>
  <sheetFormatPr defaultColWidth="9.140625" defaultRowHeight="18.75"/>
  <cols>
    <col min="1" max="1" width="6.140625" style="13" customWidth="1"/>
    <col min="2" max="2" width="7.140625" style="13" customWidth="1"/>
    <col min="3" max="3" width="2.42578125" style="13" customWidth="1"/>
    <col min="4" max="4" width="70.7109375" style="13" customWidth="1"/>
    <col min="5" max="6" width="10" style="13" customWidth="1"/>
    <col min="7" max="7" width="0.42578125" style="13" customWidth="1"/>
    <col min="8" max="9" width="10" style="13" customWidth="1"/>
    <col min="10" max="16384" width="9.140625" style="13"/>
  </cols>
  <sheetData>
    <row r="2" spans="3:9" ht="24">
      <c r="C2" s="230" t="s">
        <v>980</v>
      </c>
      <c r="D2" s="446"/>
      <c r="E2" s="447"/>
      <c r="F2" s="446"/>
      <c r="G2" s="446"/>
      <c r="H2" s="446"/>
      <c r="I2" s="446"/>
    </row>
    <row r="3" spans="3:9">
      <c r="C3" s="734" t="s">
        <v>955</v>
      </c>
      <c r="D3" s="735"/>
      <c r="E3" s="446"/>
      <c r="F3" s="446"/>
      <c r="G3" s="446"/>
      <c r="H3" s="446"/>
      <c r="I3" s="446"/>
    </row>
    <row r="4" spans="3:9">
      <c r="D4" s="446"/>
      <c r="E4" s="446"/>
      <c r="F4" s="446"/>
      <c r="G4" s="446"/>
      <c r="H4" s="446"/>
      <c r="I4" s="446"/>
    </row>
    <row r="5" spans="3:9">
      <c r="D5" s="446"/>
      <c r="E5" s="446"/>
      <c r="F5" s="446"/>
      <c r="G5" s="446"/>
      <c r="H5" s="446"/>
      <c r="I5" s="446"/>
    </row>
    <row r="6" spans="3:9" ht="19.5" thickBot="1">
      <c r="C6" s="448"/>
      <c r="D6" s="448"/>
      <c r="E6" s="259" t="s">
        <v>94</v>
      </c>
      <c r="F6" s="259" t="s">
        <v>95</v>
      </c>
      <c r="G6" s="259"/>
      <c r="H6" s="259" t="s">
        <v>96</v>
      </c>
      <c r="I6" s="259" t="s">
        <v>131</v>
      </c>
    </row>
    <row r="7" spans="3:9" ht="45" customHeight="1" thickBot="1">
      <c r="C7" s="736" t="s">
        <v>981</v>
      </c>
      <c r="D7" s="736"/>
      <c r="E7" s="738" t="s">
        <v>983</v>
      </c>
      <c r="F7" s="738"/>
      <c r="G7" s="254"/>
      <c r="H7" s="738" t="s">
        <v>982</v>
      </c>
      <c r="I7" s="738"/>
    </row>
    <row r="8" spans="3:9" ht="20.25" thickTop="1" thickBot="1">
      <c r="C8" s="737"/>
      <c r="D8" s="737"/>
      <c r="E8" s="582">
        <v>44561</v>
      </c>
      <c r="F8" s="582">
        <v>44742</v>
      </c>
      <c r="G8" s="583"/>
      <c r="H8" s="582">
        <v>44561</v>
      </c>
      <c r="I8" s="582">
        <v>44742</v>
      </c>
    </row>
    <row r="9" spans="3:9" ht="19.5" thickTop="1">
      <c r="C9" s="281">
        <v>1</v>
      </c>
      <c r="D9" s="450" t="s">
        <v>984</v>
      </c>
      <c r="E9" s="584">
        <v>129515.04051673689</v>
      </c>
      <c r="F9" s="261">
        <v>267376.83498698648</v>
      </c>
      <c r="G9" s="261"/>
      <c r="H9" s="261">
        <v>373804.80781547324</v>
      </c>
      <c r="I9" s="261">
        <v>529744.4114405124</v>
      </c>
    </row>
    <row r="10" spans="3:9">
      <c r="C10" s="281">
        <v>2</v>
      </c>
      <c r="D10" s="450" t="s">
        <v>985</v>
      </c>
      <c r="E10" s="264">
        <v>-634032.44948836905</v>
      </c>
      <c r="F10" s="264">
        <v>-1214042.4210448351</v>
      </c>
      <c r="G10" s="264"/>
      <c r="H10" s="264">
        <v>-854007.6770826698</v>
      </c>
      <c r="I10" s="264">
        <v>-1098159.0055679569</v>
      </c>
    </row>
    <row r="11" spans="3:9">
      <c r="C11" s="281">
        <v>3</v>
      </c>
      <c r="D11" s="450" t="s">
        <v>986</v>
      </c>
      <c r="E11" s="264">
        <v>228154.31148410347</v>
      </c>
      <c r="F11" s="264">
        <v>44258.242146212113</v>
      </c>
      <c r="G11" s="264"/>
      <c r="H11" s="451"/>
      <c r="I11" s="451"/>
    </row>
    <row r="12" spans="3:9">
      <c r="C12" s="281">
        <v>4</v>
      </c>
      <c r="D12" s="450" t="s">
        <v>987</v>
      </c>
      <c r="E12" s="264">
        <v>-665498.18460489879</v>
      </c>
      <c r="F12" s="264">
        <v>-351050.11776832148</v>
      </c>
      <c r="G12" s="264"/>
      <c r="H12" s="451"/>
      <c r="I12" s="451"/>
    </row>
    <row r="13" spans="3:9">
      <c r="C13" s="281">
        <v>5</v>
      </c>
      <c r="D13" s="450" t="s">
        <v>988</v>
      </c>
      <c r="E13" s="264">
        <v>-470105.31079910684</v>
      </c>
      <c r="F13" s="264">
        <v>-198136.94908785744</v>
      </c>
      <c r="G13" s="264"/>
      <c r="H13" s="451"/>
      <c r="I13" s="451"/>
    </row>
    <row r="14" spans="3:9">
      <c r="C14" s="587">
        <v>6</v>
      </c>
      <c r="D14" s="588" t="s">
        <v>989</v>
      </c>
      <c r="E14" s="589">
        <v>141641.32542791191</v>
      </c>
      <c r="F14" s="589">
        <v>-124266.45765275936</v>
      </c>
      <c r="G14" s="589"/>
      <c r="H14" s="590"/>
      <c r="I14" s="590"/>
    </row>
    <row r="15" spans="3:9">
      <c r="C15" s="581"/>
      <c r="D15" s="449" t="s">
        <v>1233</v>
      </c>
      <c r="E15" s="261">
        <v>-665498.18460489879</v>
      </c>
      <c r="F15" s="261">
        <v>-1214042.4210448351</v>
      </c>
      <c r="G15" s="261"/>
      <c r="H15" s="586"/>
      <c r="I15" s="586"/>
    </row>
    <row r="16" spans="3:9">
      <c r="C16" s="581"/>
      <c r="D16" s="450" t="s">
        <v>1234</v>
      </c>
      <c r="E16" s="264">
        <v>22480247.327</v>
      </c>
      <c r="F16" s="264">
        <v>23350609.364999998</v>
      </c>
      <c r="G16" s="264"/>
      <c r="H16" s="451"/>
      <c r="I16" s="451"/>
    </row>
    <row r="17" spans="3:9">
      <c r="C17" s="581"/>
      <c r="D17" s="450" t="s">
        <v>1235</v>
      </c>
      <c r="E17" s="585">
        <v>2.9603686068239973E-2</v>
      </c>
      <c r="F17" s="585">
        <v>5.1991894604024834E-2</v>
      </c>
      <c r="G17" s="264"/>
      <c r="H17" s="451"/>
      <c r="I17" s="451"/>
    </row>
    <row r="18" spans="3:9">
      <c r="D18" s="580"/>
      <c r="E18" s="580"/>
      <c r="F18" s="580"/>
      <c r="G18" s="580"/>
      <c r="H18" s="580"/>
      <c r="I18" s="580"/>
    </row>
  </sheetData>
  <mergeCells count="4">
    <mergeCell ref="C3:D3"/>
    <mergeCell ref="C7:D8"/>
    <mergeCell ref="E7:F7"/>
    <mergeCell ref="H7:I7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U25"/>
  <sheetViews>
    <sheetView showGridLines="0" zoomScale="70" zoomScaleNormal="70" zoomScalePageLayoutView="90" workbookViewId="0">
      <selection activeCell="D1" sqref="D1"/>
    </sheetView>
  </sheetViews>
  <sheetFormatPr defaultColWidth="9" defaultRowHeight="18.75"/>
  <cols>
    <col min="1" max="1" width="3.85546875" style="13" customWidth="1"/>
    <col min="2" max="2" width="9" style="76" customWidth="1"/>
    <col min="3" max="3" width="6.140625" style="13" customWidth="1"/>
    <col min="4" max="4" width="53" style="13" customWidth="1"/>
    <col min="5" max="6" width="36.7109375" style="13" customWidth="1"/>
    <col min="7" max="7" width="21.140625" style="13" customWidth="1"/>
    <col min="8" max="8" width="9" style="13" customWidth="1"/>
    <col min="9" max="16384" width="9" style="13"/>
  </cols>
  <sheetData>
    <row r="2" spans="2:21" ht="19.5">
      <c r="D2" s="77"/>
    </row>
    <row r="3" spans="2:21" ht="24">
      <c r="C3" s="78" t="s">
        <v>23</v>
      </c>
    </row>
    <row r="4" spans="2:21">
      <c r="C4" s="22" t="s">
        <v>955</v>
      </c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</row>
    <row r="5" spans="2:21"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</row>
    <row r="6" spans="2:21"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</row>
    <row r="7" spans="2:21" ht="19.5" thickBot="1">
      <c r="E7" s="25" t="s">
        <v>94</v>
      </c>
      <c r="F7" s="25" t="s">
        <v>95</v>
      </c>
      <c r="G7" s="25" t="s">
        <v>96</v>
      </c>
    </row>
    <row r="8" spans="2:21" ht="34.5" customHeight="1" thickTop="1" thickBot="1">
      <c r="D8" s="80"/>
      <c r="E8" s="61" t="s">
        <v>319</v>
      </c>
      <c r="F8" s="61" t="s">
        <v>320</v>
      </c>
      <c r="G8" s="624" t="s">
        <v>321</v>
      </c>
    </row>
    <row r="9" spans="2:21" ht="20.25" thickTop="1" thickBot="1">
      <c r="C9" s="26"/>
      <c r="D9" s="26"/>
      <c r="E9" s="25" t="s">
        <v>322</v>
      </c>
      <c r="F9" s="25" t="s">
        <v>322</v>
      </c>
      <c r="G9" s="614"/>
    </row>
    <row r="10" spans="2:21" ht="18.95" customHeight="1" thickTop="1" thickBot="1">
      <c r="B10" s="76">
        <v>0</v>
      </c>
      <c r="C10" s="623" t="s">
        <v>323</v>
      </c>
      <c r="D10" s="623"/>
      <c r="E10" s="623"/>
      <c r="F10" s="623"/>
      <c r="G10" s="623"/>
    </row>
    <row r="11" spans="2:21">
      <c r="B11" s="76">
        <f>B10+1</f>
        <v>1</v>
      </c>
      <c r="C11" s="592">
        <v>1</v>
      </c>
      <c r="D11" s="593" t="s">
        <v>1236</v>
      </c>
      <c r="E11" s="594">
        <v>654248</v>
      </c>
      <c r="F11" s="594">
        <v>295160.913</v>
      </c>
      <c r="G11" s="620" t="s">
        <v>1237</v>
      </c>
    </row>
    <row r="12" spans="2:21" ht="18.600000000000001" customHeight="1">
      <c r="B12" s="76">
        <v>0</v>
      </c>
      <c r="C12" s="592">
        <v>2</v>
      </c>
      <c r="D12" s="593" t="s">
        <v>1238</v>
      </c>
      <c r="E12" s="594">
        <v>1712056</v>
      </c>
      <c r="F12" s="594">
        <v>1712056.466</v>
      </c>
      <c r="G12" s="621"/>
    </row>
    <row r="13" spans="2:21">
      <c r="B13" s="76">
        <f>B12+1</f>
        <v>1</v>
      </c>
      <c r="C13" s="592">
        <v>3</v>
      </c>
      <c r="D13" s="593" t="s">
        <v>1239</v>
      </c>
      <c r="E13" s="594">
        <v>2030765</v>
      </c>
      <c r="F13" s="594">
        <v>2117840.9996947218</v>
      </c>
      <c r="G13" s="621"/>
    </row>
    <row r="14" spans="2:21" ht="18.600000000000001" customHeight="1">
      <c r="B14" s="76">
        <v>0</v>
      </c>
      <c r="C14" s="592"/>
      <c r="D14" s="593" t="s">
        <v>1240</v>
      </c>
      <c r="E14" s="594">
        <v>2030765</v>
      </c>
      <c r="F14" s="594">
        <v>2117841</v>
      </c>
      <c r="G14" s="625"/>
    </row>
    <row r="15" spans="2:21" ht="19.5" thickBot="1">
      <c r="B15" s="76">
        <f>B14+1</f>
        <v>1</v>
      </c>
      <c r="C15" s="626" t="s">
        <v>324</v>
      </c>
      <c r="D15" s="626"/>
      <c r="E15" s="626"/>
      <c r="F15" s="626"/>
      <c r="G15" s="626"/>
    </row>
    <row r="16" spans="2:21" ht="24" customHeight="1">
      <c r="C16" s="592">
        <v>1</v>
      </c>
      <c r="D16" s="595" t="s">
        <v>1241</v>
      </c>
      <c r="E16" s="594">
        <v>2791968</v>
      </c>
      <c r="F16" s="596">
        <v>0</v>
      </c>
      <c r="G16" s="620" t="s">
        <v>1242</v>
      </c>
    </row>
    <row r="17" spans="3:7" ht="22.5" customHeight="1">
      <c r="C17" s="597"/>
      <c r="D17" s="593" t="s">
        <v>1243</v>
      </c>
      <c r="E17" s="598">
        <v>2663443.2200000002</v>
      </c>
      <c r="F17" s="598">
        <v>2395898.2820000001</v>
      </c>
      <c r="G17" s="625"/>
    </row>
    <row r="18" spans="3:7" ht="19.5" thickBot="1">
      <c r="C18" s="626" t="s">
        <v>325</v>
      </c>
      <c r="D18" s="626"/>
      <c r="E18" s="626"/>
      <c r="F18" s="626"/>
      <c r="G18" s="626"/>
    </row>
    <row r="19" spans="3:7">
      <c r="C19" s="592">
        <v>1</v>
      </c>
      <c r="D19" s="595" t="s">
        <v>1244</v>
      </c>
      <c r="E19" s="594">
        <v>1021893</v>
      </c>
      <c r="F19" s="594">
        <v>1021893.14</v>
      </c>
      <c r="G19" s="620" t="s">
        <v>1242</v>
      </c>
    </row>
    <row r="20" spans="3:7">
      <c r="C20" s="592">
        <v>2</v>
      </c>
      <c r="D20" s="593" t="s">
        <v>1245</v>
      </c>
      <c r="E20" s="594">
        <v>23858400</v>
      </c>
      <c r="F20" s="594">
        <v>23366530.675000001</v>
      </c>
      <c r="G20" s="621"/>
    </row>
    <row r="21" spans="3:7">
      <c r="C21" s="592">
        <v>3</v>
      </c>
      <c r="D21" s="593" t="s">
        <v>1246</v>
      </c>
      <c r="E21" s="598">
        <v>-1493680</v>
      </c>
      <c r="F21" s="598">
        <v>-1493678.21135</v>
      </c>
      <c r="G21" s="621"/>
    </row>
    <row r="22" spans="3:7">
      <c r="C22" s="592">
        <v>4</v>
      </c>
      <c r="D22" s="593" t="s">
        <v>1247</v>
      </c>
      <c r="E22" s="598">
        <v>1691689</v>
      </c>
      <c r="F22" s="598">
        <v>761432.98100000003</v>
      </c>
      <c r="G22" s="621"/>
    </row>
    <row r="23" spans="3:7">
      <c r="C23" s="592">
        <v>5</v>
      </c>
      <c r="D23" s="593" t="s">
        <v>1248</v>
      </c>
      <c r="E23" s="598">
        <v>1770027</v>
      </c>
      <c r="F23" s="598">
        <v>1715894.7139999999</v>
      </c>
      <c r="G23" s="621"/>
    </row>
    <row r="24" spans="3:7" ht="19.5" thickBot="1">
      <c r="C24" s="599">
        <v>6</v>
      </c>
      <c r="D24" s="600" t="s">
        <v>1249</v>
      </c>
      <c r="E24" s="601">
        <v>1616390</v>
      </c>
      <c r="F24" s="602">
        <v>0</v>
      </c>
      <c r="G24" s="622"/>
    </row>
    <row r="25" spans="3:7" ht="19.5" thickBot="1">
      <c r="C25" s="599"/>
      <c r="D25" s="600" t="s">
        <v>1250</v>
      </c>
      <c r="E25" s="601">
        <v>28464719</v>
      </c>
      <c r="F25" s="601">
        <v>25372073.29865</v>
      </c>
      <c r="G25" s="603"/>
    </row>
  </sheetData>
  <mergeCells count="7">
    <mergeCell ref="G19:G24"/>
    <mergeCell ref="C10:G10"/>
    <mergeCell ref="G8:G9"/>
    <mergeCell ref="G11:G14"/>
    <mergeCell ref="C15:G15"/>
    <mergeCell ref="G16:G17"/>
    <mergeCell ref="C18:G18"/>
  </mergeCells>
  <pageMargins left="0.7" right="0.7" top="0.75" bottom="0.75" header="0.3" footer="0.3"/>
  <pageSetup paperSize="9" scale="7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P780"/>
  <sheetViews>
    <sheetView showGridLines="0" zoomScale="90" zoomScaleNormal="90" workbookViewId="0">
      <selection activeCell="C1" sqref="C1"/>
    </sheetView>
  </sheetViews>
  <sheetFormatPr defaultColWidth="9.28515625" defaultRowHeight="18.75"/>
  <cols>
    <col min="1" max="1" width="3.42578125" style="13" customWidth="1"/>
    <col min="2" max="2" width="8.7109375" style="13" customWidth="1"/>
    <col min="3" max="3" width="16" style="13" customWidth="1"/>
    <col min="4" max="4" width="18.5703125" style="13" customWidth="1"/>
    <col min="5" max="5" width="15.5703125" style="13" customWidth="1"/>
    <col min="6" max="6" width="22.5703125" style="13" customWidth="1"/>
    <col min="7" max="7" width="21" style="13" customWidth="1"/>
    <col min="8" max="8" width="14.42578125" style="13" customWidth="1"/>
    <col min="9" max="9" width="13" style="13" customWidth="1"/>
    <col min="10" max="10" width="15.5703125" style="13" customWidth="1"/>
    <col min="11" max="11" width="25.7109375" style="13" bestFit="1" customWidth="1"/>
    <col min="12" max="12" width="27.7109375" style="13" customWidth="1"/>
    <col min="13" max="13" width="13.42578125" style="13" customWidth="1"/>
    <col min="14" max="14" width="14.5703125" style="13" customWidth="1"/>
    <col min="15" max="15" width="11.5703125" style="13" customWidth="1"/>
    <col min="16" max="16" width="13.7109375" style="13" customWidth="1"/>
    <col min="17" max="17" width="9.28515625" style="13" customWidth="1"/>
    <col min="18" max="16384" width="9.28515625" style="13"/>
  </cols>
  <sheetData>
    <row r="4" spans="2:16" ht="24">
      <c r="C4" s="55" t="s">
        <v>26</v>
      </c>
    </row>
    <row r="5" spans="2:16">
      <c r="C5" s="22" t="s">
        <v>955</v>
      </c>
    </row>
    <row r="7" spans="2:16" ht="19.5" thickBot="1">
      <c r="B7" s="38"/>
      <c r="C7" s="38"/>
      <c r="D7" s="25" t="s">
        <v>94</v>
      </c>
      <c r="E7" s="25" t="s">
        <v>95</v>
      </c>
      <c r="F7" s="25" t="s">
        <v>96</v>
      </c>
      <c r="G7" s="25" t="s">
        <v>131</v>
      </c>
      <c r="H7" s="25" t="s">
        <v>132</v>
      </c>
      <c r="I7" s="25" t="s">
        <v>190</v>
      </c>
      <c r="J7" s="25" t="s">
        <v>191</v>
      </c>
      <c r="K7" s="25" t="s">
        <v>192</v>
      </c>
      <c r="L7" s="25" t="s">
        <v>328</v>
      </c>
      <c r="M7" s="25" t="s">
        <v>329</v>
      </c>
      <c r="N7" s="25" t="s">
        <v>330</v>
      </c>
      <c r="O7" s="25" t="s">
        <v>331</v>
      </c>
      <c r="P7" s="25" t="s">
        <v>332</v>
      </c>
    </row>
    <row r="8" spans="2:16" ht="19.5" thickTop="1">
      <c r="B8" s="38"/>
      <c r="C8" s="38"/>
      <c r="D8" s="632" t="s">
        <v>333</v>
      </c>
      <c r="E8" s="633"/>
      <c r="F8" s="632" t="s">
        <v>334</v>
      </c>
      <c r="G8" s="636"/>
      <c r="H8" s="631" t="s">
        <v>335</v>
      </c>
      <c r="I8" s="631" t="s">
        <v>336</v>
      </c>
      <c r="J8" s="632" t="s">
        <v>337</v>
      </c>
      <c r="K8" s="636"/>
      <c r="L8" s="636"/>
      <c r="M8" s="81"/>
      <c r="N8" s="631" t="s">
        <v>338</v>
      </c>
      <c r="O8" s="631" t="s">
        <v>339</v>
      </c>
      <c r="P8" s="631" t="s">
        <v>340</v>
      </c>
    </row>
    <row r="9" spans="2:16" ht="19.5" thickBot="1">
      <c r="B9" s="38"/>
      <c r="C9" s="38"/>
      <c r="D9" s="634"/>
      <c r="E9" s="635"/>
      <c r="F9" s="634"/>
      <c r="G9" s="634"/>
      <c r="H9" s="611"/>
      <c r="I9" s="611"/>
      <c r="J9" s="634"/>
      <c r="K9" s="634"/>
      <c r="L9" s="634"/>
      <c r="M9" s="82"/>
      <c r="N9" s="611"/>
      <c r="O9" s="611"/>
      <c r="P9" s="611"/>
    </row>
    <row r="10" spans="2:16" ht="64.5" thickBot="1">
      <c r="B10" s="83"/>
      <c r="C10" s="83"/>
      <c r="D10" s="84" t="s">
        <v>341</v>
      </c>
      <c r="E10" s="85" t="s">
        <v>342</v>
      </c>
      <c r="F10" s="84" t="s">
        <v>343</v>
      </c>
      <c r="G10" s="84" t="s">
        <v>344</v>
      </c>
      <c r="H10" s="614"/>
      <c r="I10" s="614"/>
      <c r="J10" s="84" t="s">
        <v>345</v>
      </c>
      <c r="K10" s="84" t="s">
        <v>334</v>
      </c>
      <c r="L10" s="84" t="s">
        <v>346</v>
      </c>
      <c r="M10" s="84" t="s">
        <v>347</v>
      </c>
      <c r="N10" s="614"/>
      <c r="O10" s="614"/>
      <c r="P10" s="614"/>
    </row>
    <row r="11" spans="2:16" ht="20.25" thickTop="1" thickBot="1">
      <c r="B11" s="627" t="s">
        <v>348</v>
      </c>
      <c r="C11" s="628"/>
      <c r="D11" s="628"/>
      <c r="E11" s="628"/>
      <c r="F11" s="628"/>
      <c r="G11" s="629"/>
      <c r="H11" s="630"/>
      <c r="I11" s="630"/>
      <c r="J11" s="630"/>
      <c r="K11" s="630"/>
      <c r="L11" s="629"/>
      <c r="M11" s="630"/>
      <c r="N11" s="630"/>
      <c r="O11" s="630"/>
      <c r="P11" s="630"/>
    </row>
    <row r="12" spans="2:16">
      <c r="B12" s="469" t="s">
        <v>1131</v>
      </c>
      <c r="C12" s="86" t="s">
        <v>1000</v>
      </c>
      <c r="D12" s="462">
        <v>161536364.02000001</v>
      </c>
      <c r="E12" s="462">
        <v>0</v>
      </c>
      <c r="F12" s="462">
        <v>1361659.84</v>
      </c>
      <c r="G12" s="470">
        <v>0</v>
      </c>
      <c r="H12" s="470">
        <v>8260914.1339999996</v>
      </c>
      <c r="I12" s="470">
        <v>171158937.99399999</v>
      </c>
      <c r="J12" s="470">
        <v>8288612.0420000004</v>
      </c>
      <c r="K12" s="470">
        <v>791.29100000000005</v>
      </c>
      <c r="L12" s="470">
        <v>50555.61</v>
      </c>
      <c r="M12" s="470">
        <v>8339958.943</v>
      </c>
      <c r="N12" s="470">
        <v>104249486.788</v>
      </c>
      <c r="O12" s="471">
        <v>0.97370000000000001</v>
      </c>
      <c r="P12" s="472" t="s">
        <v>1102</v>
      </c>
    </row>
    <row r="13" spans="2:16">
      <c r="B13" s="469" t="s">
        <v>1132</v>
      </c>
      <c r="C13" s="86" t="s">
        <v>1001</v>
      </c>
      <c r="D13" s="462">
        <v>1807072.433</v>
      </c>
      <c r="E13" s="462">
        <v>0</v>
      </c>
      <c r="F13" s="462">
        <v>0</v>
      </c>
      <c r="G13" s="470">
        <v>0</v>
      </c>
      <c r="H13" s="470">
        <v>0</v>
      </c>
      <c r="I13" s="470">
        <v>1807072.433</v>
      </c>
      <c r="J13" s="470">
        <v>144539.55100000001</v>
      </c>
      <c r="K13" s="470">
        <v>0</v>
      </c>
      <c r="L13" s="470">
        <v>0</v>
      </c>
      <c r="M13" s="470">
        <v>144539.55100000001</v>
      </c>
      <c r="N13" s="470">
        <v>1806744.388</v>
      </c>
      <c r="O13" s="471">
        <v>1.6899999999999998E-2</v>
      </c>
      <c r="P13" s="472" t="s">
        <v>1103</v>
      </c>
    </row>
    <row r="14" spans="2:16">
      <c r="B14" s="469" t="s">
        <v>1133</v>
      </c>
      <c r="C14" s="86" t="s">
        <v>1002</v>
      </c>
      <c r="D14" s="462">
        <v>325525.973</v>
      </c>
      <c r="E14" s="462">
        <v>0</v>
      </c>
      <c r="F14" s="462">
        <v>0</v>
      </c>
      <c r="G14" s="470">
        <v>0</v>
      </c>
      <c r="H14" s="470">
        <v>0</v>
      </c>
      <c r="I14" s="470">
        <v>325525.973</v>
      </c>
      <c r="J14" s="470">
        <v>22469.29</v>
      </c>
      <c r="K14" s="470">
        <v>0</v>
      </c>
      <c r="L14" s="470">
        <v>0</v>
      </c>
      <c r="M14" s="470">
        <v>22469.29</v>
      </c>
      <c r="N14" s="470">
        <v>280866.125</v>
      </c>
      <c r="O14" s="471">
        <v>2.5999999999999999E-3</v>
      </c>
      <c r="P14" s="472" t="s">
        <v>1102</v>
      </c>
    </row>
    <row r="15" spans="2:16">
      <c r="B15" s="469" t="s">
        <v>1134</v>
      </c>
      <c r="C15" s="86" t="s">
        <v>1003</v>
      </c>
      <c r="D15" s="462">
        <v>199456.32699999999</v>
      </c>
      <c r="E15" s="462">
        <v>0</v>
      </c>
      <c r="F15" s="462">
        <v>0</v>
      </c>
      <c r="G15" s="470">
        <v>0</v>
      </c>
      <c r="H15" s="470">
        <v>0</v>
      </c>
      <c r="I15" s="470">
        <v>199456.32699999999</v>
      </c>
      <c r="J15" s="470">
        <v>15956.221</v>
      </c>
      <c r="K15" s="470">
        <v>0</v>
      </c>
      <c r="L15" s="470">
        <v>0</v>
      </c>
      <c r="M15" s="470">
        <v>15956.221</v>
      </c>
      <c r="N15" s="470">
        <v>199452.76300000001</v>
      </c>
      <c r="O15" s="471">
        <v>1.9E-3</v>
      </c>
      <c r="P15" s="472" t="s">
        <v>1102</v>
      </c>
    </row>
    <row r="16" spans="2:16">
      <c r="B16" s="469" t="s">
        <v>1135</v>
      </c>
      <c r="C16" s="86" t="s">
        <v>1004</v>
      </c>
      <c r="D16" s="462">
        <v>188355.59599999999</v>
      </c>
      <c r="E16" s="462">
        <v>0</v>
      </c>
      <c r="F16" s="462">
        <v>0</v>
      </c>
      <c r="G16" s="470">
        <v>0</v>
      </c>
      <c r="H16" s="470">
        <v>0</v>
      </c>
      <c r="I16" s="470">
        <v>188355.59599999999</v>
      </c>
      <c r="J16" s="470">
        <v>12004.462</v>
      </c>
      <c r="K16" s="470">
        <v>0</v>
      </c>
      <c r="L16" s="470">
        <v>0</v>
      </c>
      <c r="M16" s="470">
        <v>12004.462</v>
      </c>
      <c r="N16" s="470">
        <v>150055.77499999999</v>
      </c>
      <c r="O16" s="471">
        <v>1.4E-3</v>
      </c>
      <c r="P16" s="472" t="s">
        <v>1102</v>
      </c>
    </row>
    <row r="17" spans="2:16">
      <c r="B17" s="469" t="s">
        <v>1136</v>
      </c>
      <c r="C17" s="86" t="s">
        <v>1005</v>
      </c>
      <c r="D17" s="462">
        <v>158415.79999999999</v>
      </c>
      <c r="E17" s="462">
        <v>0</v>
      </c>
      <c r="F17" s="462">
        <v>0</v>
      </c>
      <c r="G17" s="470">
        <v>0</v>
      </c>
      <c r="H17" s="470">
        <v>0</v>
      </c>
      <c r="I17" s="470">
        <v>158415.79999999999</v>
      </c>
      <c r="J17" s="470">
        <v>11814.432000000001</v>
      </c>
      <c r="K17" s="470">
        <v>0</v>
      </c>
      <c r="L17" s="470">
        <v>0</v>
      </c>
      <c r="M17" s="470">
        <v>11814.432000000001</v>
      </c>
      <c r="N17" s="470">
        <v>147680.4</v>
      </c>
      <c r="O17" s="471">
        <v>1.4E-3</v>
      </c>
      <c r="P17" s="472" t="s">
        <v>1102</v>
      </c>
    </row>
    <row r="18" spans="2:16">
      <c r="B18" s="469" t="s">
        <v>1137</v>
      </c>
      <c r="C18" s="86" t="s">
        <v>1006</v>
      </c>
      <c r="D18" s="462">
        <v>123116.15700000001</v>
      </c>
      <c r="E18" s="462">
        <v>0</v>
      </c>
      <c r="F18" s="462">
        <v>0</v>
      </c>
      <c r="G18" s="470">
        <v>0</v>
      </c>
      <c r="H18" s="470">
        <v>0</v>
      </c>
      <c r="I18" s="470">
        <v>123116.15700000001</v>
      </c>
      <c r="J18" s="470">
        <v>2422.904</v>
      </c>
      <c r="K18" s="470">
        <v>0</v>
      </c>
      <c r="L18" s="470">
        <v>0</v>
      </c>
      <c r="M18" s="470">
        <v>2422.904</v>
      </c>
      <c r="N18" s="470">
        <v>30286.3</v>
      </c>
      <c r="O18" s="471">
        <v>2.9999999999999997E-4</v>
      </c>
      <c r="P18" s="472" t="s">
        <v>1102</v>
      </c>
    </row>
    <row r="19" spans="2:16">
      <c r="B19" s="469" t="s">
        <v>1138</v>
      </c>
      <c r="C19" s="86" t="s">
        <v>1007</v>
      </c>
      <c r="D19" s="462">
        <v>102583.21</v>
      </c>
      <c r="E19" s="462">
        <v>0</v>
      </c>
      <c r="F19" s="462">
        <v>0</v>
      </c>
      <c r="G19" s="470">
        <v>0</v>
      </c>
      <c r="H19" s="470">
        <v>0</v>
      </c>
      <c r="I19" s="470">
        <v>102583.21</v>
      </c>
      <c r="J19" s="470">
        <v>6852.47</v>
      </c>
      <c r="K19" s="470">
        <v>0</v>
      </c>
      <c r="L19" s="470">
        <v>0</v>
      </c>
      <c r="M19" s="470">
        <v>6852.47</v>
      </c>
      <c r="N19" s="470">
        <v>85655.875</v>
      </c>
      <c r="O19" s="471">
        <v>8.0000000000000004E-4</v>
      </c>
      <c r="P19" s="472" t="s">
        <v>1103</v>
      </c>
    </row>
    <row r="20" spans="2:16">
      <c r="B20" s="469" t="s">
        <v>1139</v>
      </c>
      <c r="C20" s="86" t="s">
        <v>1008</v>
      </c>
      <c r="D20" s="462">
        <v>56462.743999999999</v>
      </c>
      <c r="E20" s="462">
        <v>0</v>
      </c>
      <c r="F20" s="462">
        <v>0</v>
      </c>
      <c r="G20" s="470">
        <v>0</v>
      </c>
      <c r="H20" s="470">
        <v>0</v>
      </c>
      <c r="I20" s="470">
        <v>56462.743999999999</v>
      </c>
      <c r="J20" s="470">
        <v>208.40899999999999</v>
      </c>
      <c r="K20" s="470">
        <v>0</v>
      </c>
      <c r="L20" s="470">
        <v>0</v>
      </c>
      <c r="M20" s="470">
        <v>208.40899999999999</v>
      </c>
      <c r="N20" s="470">
        <v>2605.1129999999998</v>
      </c>
      <c r="O20" s="471">
        <v>0</v>
      </c>
      <c r="P20" s="472" t="s">
        <v>1102</v>
      </c>
    </row>
    <row r="21" spans="2:16">
      <c r="B21" s="469" t="s">
        <v>1140</v>
      </c>
      <c r="C21" s="86" t="s">
        <v>1009</v>
      </c>
      <c r="D21" s="462">
        <v>23255.902999999998</v>
      </c>
      <c r="E21" s="462">
        <v>0</v>
      </c>
      <c r="F21" s="462">
        <v>0</v>
      </c>
      <c r="G21" s="470">
        <v>0</v>
      </c>
      <c r="H21" s="470">
        <v>0</v>
      </c>
      <c r="I21" s="470">
        <v>23255.902999999998</v>
      </c>
      <c r="J21" s="470">
        <v>1402.7349999999999</v>
      </c>
      <c r="K21" s="470">
        <v>0</v>
      </c>
      <c r="L21" s="470">
        <v>0</v>
      </c>
      <c r="M21" s="470">
        <v>1402.7349999999999</v>
      </c>
      <c r="N21" s="470">
        <v>17534.187999999998</v>
      </c>
      <c r="O21" s="471">
        <v>2.0000000000000001E-4</v>
      </c>
      <c r="P21" s="472" t="s">
        <v>1102</v>
      </c>
    </row>
    <row r="22" spans="2:16">
      <c r="B22" s="469" t="s">
        <v>1141</v>
      </c>
      <c r="C22" s="86" t="s">
        <v>1010</v>
      </c>
      <c r="D22" s="462">
        <v>17242.813999999998</v>
      </c>
      <c r="E22" s="462">
        <v>0</v>
      </c>
      <c r="F22" s="462">
        <v>0</v>
      </c>
      <c r="G22" s="470">
        <v>0</v>
      </c>
      <c r="H22" s="470">
        <v>0</v>
      </c>
      <c r="I22" s="470">
        <v>17242.813999999998</v>
      </c>
      <c r="J22" s="470">
        <v>481.44200000000001</v>
      </c>
      <c r="K22" s="470">
        <v>0</v>
      </c>
      <c r="L22" s="470">
        <v>0</v>
      </c>
      <c r="M22" s="470">
        <v>481.44200000000001</v>
      </c>
      <c r="N22" s="470">
        <v>6018.0249999999996</v>
      </c>
      <c r="O22" s="471">
        <v>1E-4</v>
      </c>
      <c r="P22" s="472" t="s">
        <v>1102</v>
      </c>
    </row>
    <row r="23" spans="2:16">
      <c r="B23" s="469" t="s">
        <v>1142</v>
      </c>
      <c r="C23" s="86" t="s">
        <v>1011</v>
      </c>
      <c r="D23" s="462">
        <v>17104.327000000001</v>
      </c>
      <c r="E23" s="462">
        <v>0</v>
      </c>
      <c r="F23" s="462">
        <v>0</v>
      </c>
      <c r="G23" s="470">
        <v>0</v>
      </c>
      <c r="H23" s="470">
        <v>0</v>
      </c>
      <c r="I23" s="470">
        <v>17104.327000000001</v>
      </c>
      <c r="J23" s="470">
        <v>1366.88</v>
      </c>
      <c r="K23" s="470">
        <v>0</v>
      </c>
      <c r="L23" s="470">
        <v>0</v>
      </c>
      <c r="M23" s="470">
        <v>1366.88</v>
      </c>
      <c r="N23" s="470">
        <v>17086</v>
      </c>
      <c r="O23" s="471">
        <v>2.0000000000000001E-4</v>
      </c>
      <c r="P23" s="472" t="s">
        <v>1102</v>
      </c>
    </row>
    <row r="24" spans="2:16">
      <c r="B24" s="469" t="s">
        <v>1143</v>
      </c>
      <c r="C24" s="86" t="s">
        <v>1012</v>
      </c>
      <c r="D24" s="462">
        <v>11452.81</v>
      </c>
      <c r="E24" s="462">
        <v>0</v>
      </c>
      <c r="F24" s="462">
        <v>0</v>
      </c>
      <c r="G24" s="470">
        <v>0</v>
      </c>
      <c r="H24" s="470">
        <v>0</v>
      </c>
      <c r="I24" s="470">
        <v>11452.81</v>
      </c>
      <c r="J24" s="470">
        <v>952.346</v>
      </c>
      <c r="K24" s="470">
        <v>0</v>
      </c>
      <c r="L24" s="470">
        <v>0</v>
      </c>
      <c r="M24" s="470">
        <v>952.346</v>
      </c>
      <c r="N24" s="470">
        <v>11904.325000000001</v>
      </c>
      <c r="O24" s="471">
        <v>1E-4</v>
      </c>
      <c r="P24" s="472" t="s">
        <v>1102</v>
      </c>
    </row>
    <row r="25" spans="2:16">
      <c r="B25" s="469" t="s">
        <v>1144</v>
      </c>
      <c r="C25" s="86" t="s">
        <v>1013</v>
      </c>
      <c r="D25" s="462">
        <v>10292.290999999999</v>
      </c>
      <c r="E25" s="462">
        <v>0</v>
      </c>
      <c r="F25" s="462">
        <v>0</v>
      </c>
      <c r="G25" s="470">
        <v>0</v>
      </c>
      <c r="H25" s="470">
        <v>0</v>
      </c>
      <c r="I25" s="470">
        <v>10292.290999999999</v>
      </c>
      <c r="J25" s="470">
        <v>823.37800000000004</v>
      </c>
      <c r="K25" s="470">
        <v>0</v>
      </c>
      <c r="L25" s="470">
        <v>0</v>
      </c>
      <c r="M25" s="470">
        <v>823.37800000000004</v>
      </c>
      <c r="N25" s="470">
        <v>10292.225</v>
      </c>
      <c r="O25" s="471">
        <v>1E-4</v>
      </c>
      <c r="P25" s="472" t="s">
        <v>1102</v>
      </c>
    </row>
    <row r="26" spans="2:16">
      <c r="B26" s="469" t="s">
        <v>1145</v>
      </c>
      <c r="C26" s="86" t="s">
        <v>1014</v>
      </c>
      <c r="D26" s="462">
        <v>9539.259</v>
      </c>
      <c r="E26" s="462">
        <v>0</v>
      </c>
      <c r="F26" s="462">
        <v>0</v>
      </c>
      <c r="G26" s="470">
        <v>0</v>
      </c>
      <c r="H26" s="470">
        <v>0</v>
      </c>
      <c r="I26" s="470">
        <v>9539.259</v>
      </c>
      <c r="J26" s="470">
        <v>1135.17</v>
      </c>
      <c r="K26" s="470">
        <v>0</v>
      </c>
      <c r="L26" s="470">
        <v>0</v>
      </c>
      <c r="M26" s="470">
        <v>1135.17</v>
      </c>
      <c r="N26" s="470">
        <v>14189.625</v>
      </c>
      <c r="O26" s="471">
        <v>1E-4</v>
      </c>
      <c r="P26" s="472" t="s">
        <v>1102</v>
      </c>
    </row>
    <row r="27" spans="2:16">
      <c r="B27" s="469" t="s">
        <v>1146</v>
      </c>
      <c r="C27" s="86" t="s">
        <v>1015</v>
      </c>
      <c r="D27" s="462">
        <v>6983.424</v>
      </c>
      <c r="E27" s="462">
        <v>0</v>
      </c>
      <c r="F27" s="462">
        <v>0</v>
      </c>
      <c r="G27" s="470">
        <v>0</v>
      </c>
      <c r="H27" s="470">
        <v>0</v>
      </c>
      <c r="I27" s="470">
        <v>6983.424</v>
      </c>
      <c r="J27" s="470">
        <v>734.92200000000003</v>
      </c>
      <c r="K27" s="470">
        <v>0</v>
      </c>
      <c r="L27" s="470">
        <v>0</v>
      </c>
      <c r="M27" s="470">
        <v>734.92200000000003</v>
      </c>
      <c r="N27" s="470">
        <v>9186.5249999999996</v>
      </c>
      <c r="O27" s="471">
        <v>1E-4</v>
      </c>
      <c r="P27" s="472" t="s">
        <v>1102</v>
      </c>
    </row>
    <row r="28" spans="2:16">
      <c r="B28" s="469" t="s">
        <v>1147</v>
      </c>
      <c r="C28" s="86" t="s">
        <v>1016</v>
      </c>
      <c r="D28" s="462">
        <v>5958.8519999999999</v>
      </c>
      <c r="E28" s="462">
        <v>0</v>
      </c>
      <c r="F28" s="462">
        <v>0</v>
      </c>
      <c r="G28" s="470">
        <v>0</v>
      </c>
      <c r="H28" s="470">
        <v>0</v>
      </c>
      <c r="I28" s="470">
        <v>5958.8519999999999</v>
      </c>
      <c r="J28" s="470">
        <v>397.07600000000002</v>
      </c>
      <c r="K28" s="470">
        <v>0</v>
      </c>
      <c r="L28" s="470">
        <v>0</v>
      </c>
      <c r="M28" s="470">
        <v>397.07600000000002</v>
      </c>
      <c r="N28" s="470">
        <v>4963.45</v>
      </c>
      <c r="O28" s="471">
        <v>0</v>
      </c>
      <c r="P28" s="472" t="s">
        <v>1102</v>
      </c>
    </row>
    <row r="29" spans="2:16">
      <c r="B29" s="469" t="s">
        <v>1148</v>
      </c>
      <c r="C29" s="86" t="s">
        <v>1017</v>
      </c>
      <c r="D29" s="462">
        <v>4123.9390000000003</v>
      </c>
      <c r="E29" s="462">
        <v>0</v>
      </c>
      <c r="F29" s="462">
        <v>0</v>
      </c>
      <c r="G29" s="470">
        <v>0</v>
      </c>
      <c r="H29" s="470">
        <v>0</v>
      </c>
      <c r="I29" s="470">
        <v>4123.9390000000003</v>
      </c>
      <c r="J29" s="470">
        <v>384.10700000000003</v>
      </c>
      <c r="K29" s="470">
        <v>0</v>
      </c>
      <c r="L29" s="470">
        <v>0</v>
      </c>
      <c r="M29" s="470">
        <v>384.10700000000003</v>
      </c>
      <c r="N29" s="470">
        <v>4801.3379999999997</v>
      </c>
      <c r="O29" s="471">
        <v>0</v>
      </c>
      <c r="P29" s="472" t="s">
        <v>1102</v>
      </c>
    </row>
    <row r="30" spans="2:16">
      <c r="B30" s="469" t="s">
        <v>1149</v>
      </c>
      <c r="C30" s="86" t="s">
        <v>1018</v>
      </c>
      <c r="D30" s="462">
        <v>2230.0819999999999</v>
      </c>
      <c r="E30" s="462">
        <v>0</v>
      </c>
      <c r="F30" s="462">
        <v>0</v>
      </c>
      <c r="G30" s="470">
        <v>0</v>
      </c>
      <c r="H30" s="470">
        <v>0</v>
      </c>
      <c r="I30" s="470">
        <v>2230.0819999999999</v>
      </c>
      <c r="J30" s="470">
        <v>188.107</v>
      </c>
      <c r="K30" s="470">
        <v>0</v>
      </c>
      <c r="L30" s="470">
        <v>0</v>
      </c>
      <c r="M30" s="470">
        <v>188.107</v>
      </c>
      <c r="N30" s="470">
        <v>2351.3380000000002</v>
      </c>
      <c r="O30" s="471">
        <v>0</v>
      </c>
      <c r="P30" s="472" t="s">
        <v>1102</v>
      </c>
    </row>
    <row r="31" spans="2:16">
      <c r="B31" s="469" t="s">
        <v>1150</v>
      </c>
      <c r="C31" s="86" t="s">
        <v>1019</v>
      </c>
      <c r="D31" s="462">
        <v>1934.902</v>
      </c>
      <c r="E31" s="462">
        <v>0</v>
      </c>
      <c r="F31" s="462">
        <v>0</v>
      </c>
      <c r="G31" s="470">
        <v>0</v>
      </c>
      <c r="H31" s="470">
        <v>0</v>
      </c>
      <c r="I31" s="470">
        <v>1934.902</v>
      </c>
      <c r="J31" s="470">
        <v>154.649</v>
      </c>
      <c r="K31" s="470">
        <v>0</v>
      </c>
      <c r="L31" s="470">
        <v>0</v>
      </c>
      <c r="M31" s="470">
        <v>154.649</v>
      </c>
      <c r="N31" s="470">
        <v>1933.1130000000001</v>
      </c>
      <c r="O31" s="471">
        <v>0</v>
      </c>
      <c r="P31" s="472" t="s">
        <v>1102</v>
      </c>
    </row>
    <row r="32" spans="2:16">
      <c r="B32" s="469" t="s">
        <v>1151</v>
      </c>
      <c r="C32" s="86" t="s">
        <v>1020</v>
      </c>
      <c r="D32" s="462">
        <v>1585.1389999999999</v>
      </c>
      <c r="E32" s="462">
        <v>0</v>
      </c>
      <c r="F32" s="462">
        <v>0</v>
      </c>
      <c r="G32" s="470">
        <v>0</v>
      </c>
      <c r="H32" s="470">
        <v>0</v>
      </c>
      <c r="I32" s="470">
        <v>1585.1389999999999</v>
      </c>
      <c r="J32" s="470">
        <v>119.535</v>
      </c>
      <c r="K32" s="470">
        <v>0</v>
      </c>
      <c r="L32" s="470">
        <v>0</v>
      </c>
      <c r="M32" s="470">
        <v>119.535</v>
      </c>
      <c r="N32" s="470">
        <v>1494.1880000000001</v>
      </c>
      <c r="O32" s="471">
        <v>0</v>
      </c>
      <c r="P32" s="472" t="s">
        <v>1102</v>
      </c>
    </row>
    <row r="33" spans="2:16">
      <c r="B33" s="469" t="s">
        <v>1152</v>
      </c>
      <c r="C33" s="86" t="s">
        <v>1021</v>
      </c>
      <c r="D33" s="462">
        <v>1539.7570000000001</v>
      </c>
      <c r="E33" s="462">
        <v>0</v>
      </c>
      <c r="F33" s="462">
        <v>0</v>
      </c>
      <c r="G33" s="470">
        <v>0</v>
      </c>
      <c r="H33" s="470">
        <v>0</v>
      </c>
      <c r="I33" s="470">
        <v>1539.7570000000001</v>
      </c>
      <c r="J33" s="470">
        <v>77.680999999999997</v>
      </c>
      <c r="K33" s="470">
        <v>0</v>
      </c>
      <c r="L33" s="470">
        <v>0</v>
      </c>
      <c r="M33" s="470">
        <v>77.680999999999997</v>
      </c>
      <c r="N33" s="470">
        <v>971.01300000000003</v>
      </c>
      <c r="O33" s="471">
        <v>0</v>
      </c>
      <c r="P33" s="472" t="s">
        <v>1102</v>
      </c>
    </row>
    <row r="34" spans="2:16">
      <c r="B34" s="469" t="s">
        <v>1153</v>
      </c>
      <c r="C34" s="86" t="s">
        <v>1022</v>
      </c>
      <c r="D34" s="462">
        <v>815.947</v>
      </c>
      <c r="E34" s="462">
        <v>0</v>
      </c>
      <c r="F34" s="462">
        <v>0</v>
      </c>
      <c r="G34" s="470">
        <v>0</v>
      </c>
      <c r="H34" s="470">
        <v>0</v>
      </c>
      <c r="I34" s="470">
        <v>815.947</v>
      </c>
      <c r="J34" s="470">
        <v>48.957000000000001</v>
      </c>
      <c r="K34" s="470">
        <v>0</v>
      </c>
      <c r="L34" s="470">
        <v>0</v>
      </c>
      <c r="M34" s="470">
        <v>48.957000000000001</v>
      </c>
      <c r="N34" s="470">
        <v>611.96299999999997</v>
      </c>
      <c r="O34" s="471">
        <v>0</v>
      </c>
      <c r="P34" s="472" t="s">
        <v>1102</v>
      </c>
    </row>
    <row r="35" spans="2:16">
      <c r="B35" s="469" t="s">
        <v>1154</v>
      </c>
      <c r="C35" s="86" t="s">
        <v>1023</v>
      </c>
      <c r="D35" s="462">
        <v>528.93700000000001</v>
      </c>
      <c r="E35" s="462">
        <v>0</v>
      </c>
      <c r="F35" s="462">
        <v>0</v>
      </c>
      <c r="G35" s="470">
        <v>0</v>
      </c>
      <c r="H35" s="470">
        <v>0</v>
      </c>
      <c r="I35" s="470">
        <v>528.93700000000001</v>
      </c>
      <c r="J35" s="470">
        <v>31.847999999999999</v>
      </c>
      <c r="K35" s="470">
        <v>0</v>
      </c>
      <c r="L35" s="470">
        <v>0</v>
      </c>
      <c r="M35" s="470">
        <v>31.847999999999999</v>
      </c>
      <c r="N35" s="470">
        <v>398.1</v>
      </c>
      <c r="O35" s="471">
        <v>0</v>
      </c>
      <c r="P35" s="472" t="s">
        <v>1102</v>
      </c>
    </row>
    <row r="36" spans="2:16">
      <c r="B36" s="469" t="s">
        <v>1155</v>
      </c>
      <c r="C36" s="86" t="s">
        <v>1024</v>
      </c>
      <c r="D36" s="462">
        <v>503.75799999999998</v>
      </c>
      <c r="E36" s="462">
        <v>0</v>
      </c>
      <c r="F36" s="462">
        <v>0</v>
      </c>
      <c r="G36" s="470">
        <v>0</v>
      </c>
      <c r="H36" s="470">
        <v>0</v>
      </c>
      <c r="I36" s="470">
        <v>503.75799999999998</v>
      </c>
      <c r="J36" s="470">
        <v>30.532</v>
      </c>
      <c r="K36" s="470">
        <v>0</v>
      </c>
      <c r="L36" s="470">
        <v>0</v>
      </c>
      <c r="M36" s="470">
        <v>30.532</v>
      </c>
      <c r="N36" s="470">
        <v>381.65</v>
      </c>
      <c r="O36" s="471">
        <v>0</v>
      </c>
      <c r="P36" s="472" t="s">
        <v>1102</v>
      </c>
    </row>
    <row r="37" spans="2:16">
      <c r="B37" s="469" t="s">
        <v>1156</v>
      </c>
      <c r="C37" s="86" t="s">
        <v>1025</v>
      </c>
      <c r="D37" s="462">
        <v>500.80700000000002</v>
      </c>
      <c r="E37" s="462">
        <v>0</v>
      </c>
      <c r="F37" s="462">
        <v>0</v>
      </c>
      <c r="G37" s="470">
        <v>0</v>
      </c>
      <c r="H37" s="470">
        <v>0</v>
      </c>
      <c r="I37" s="470">
        <v>500.80700000000002</v>
      </c>
      <c r="J37" s="470">
        <v>30.343</v>
      </c>
      <c r="K37" s="470">
        <v>0</v>
      </c>
      <c r="L37" s="470">
        <v>0</v>
      </c>
      <c r="M37" s="470">
        <v>30.343</v>
      </c>
      <c r="N37" s="470">
        <v>379.28800000000001</v>
      </c>
      <c r="O37" s="471">
        <v>0</v>
      </c>
      <c r="P37" s="472" t="s">
        <v>1102</v>
      </c>
    </row>
    <row r="38" spans="2:16">
      <c r="B38" s="469" t="s">
        <v>1157</v>
      </c>
      <c r="C38" s="86" t="s">
        <v>1026</v>
      </c>
      <c r="D38" s="462">
        <v>482.91300000000001</v>
      </c>
      <c r="E38" s="462">
        <v>0</v>
      </c>
      <c r="F38" s="462">
        <v>0</v>
      </c>
      <c r="G38" s="470">
        <v>0</v>
      </c>
      <c r="H38" s="470">
        <v>0</v>
      </c>
      <c r="I38" s="470">
        <v>482.91300000000001</v>
      </c>
      <c r="J38" s="470">
        <v>28.975000000000001</v>
      </c>
      <c r="K38" s="470">
        <v>0</v>
      </c>
      <c r="L38" s="470">
        <v>0</v>
      </c>
      <c r="M38" s="470">
        <v>28.975000000000001</v>
      </c>
      <c r="N38" s="470">
        <v>362.18799999999999</v>
      </c>
      <c r="O38" s="471">
        <v>0</v>
      </c>
      <c r="P38" s="472" t="s">
        <v>1102</v>
      </c>
    </row>
    <row r="39" spans="2:16">
      <c r="B39" s="469" t="s">
        <v>1158</v>
      </c>
      <c r="C39" s="86" t="s">
        <v>1027</v>
      </c>
      <c r="D39" s="462">
        <v>373.08600000000001</v>
      </c>
      <c r="E39" s="462">
        <v>0</v>
      </c>
      <c r="F39" s="462">
        <v>0</v>
      </c>
      <c r="G39" s="470">
        <v>0</v>
      </c>
      <c r="H39" s="470">
        <v>0</v>
      </c>
      <c r="I39" s="470">
        <v>373.08600000000001</v>
      </c>
      <c r="J39" s="470">
        <v>22.388000000000002</v>
      </c>
      <c r="K39" s="470">
        <v>0</v>
      </c>
      <c r="L39" s="470">
        <v>0</v>
      </c>
      <c r="M39" s="470">
        <v>22.388000000000002</v>
      </c>
      <c r="N39" s="470">
        <v>279.85000000000002</v>
      </c>
      <c r="O39" s="471">
        <v>0</v>
      </c>
      <c r="P39" s="472" t="s">
        <v>1102</v>
      </c>
    </row>
    <row r="40" spans="2:16">
      <c r="B40" s="469" t="s">
        <v>1159</v>
      </c>
      <c r="C40" s="86" t="s">
        <v>1028</v>
      </c>
      <c r="D40" s="462">
        <v>349.40300000000002</v>
      </c>
      <c r="E40" s="462">
        <v>0</v>
      </c>
      <c r="F40" s="462">
        <v>0</v>
      </c>
      <c r="G40" s="470">
        <v>0</v>
      </c>
      <c r="H40" s="470">
        <v>0</v>
      </c>
      <c r="I40" s="470">
        <v>349.40300000000002</v>
      </c>
      <c r="J40" s="470">
        <v>7.1879999999999997</v>
      </c>
      <c r="K40" s="470">
        <v>0</v>
      </c>
      <c r="L40" s="470">
        <v>0</v>
      </c>
      <c r="M40" s="470">
        <v>7.1879999999999997</v>
      </c>
      <c r="N40" s="470">
        <v>89.85</v>
      </c>
      <c r="O40" s="471">
        <v>0</v>
      </c>
      <c r="P40" s="472" t="s">
        <v>1102</v>
      </c>
    </row>
    <row r="41" spans="2:16">
      <c r="B41" s="469" t="s">
        <v>1160</v>
      </c>
      <c r="C41" s="86" t="s">
        <v>1029</v>
      </c>
      <c r="D41" s="462">
        <v>290.59199999999998</v>
      </c>
      <c r="E41" s="462">
        <v>0</v>
      </c>
      <c r="F41" s="462">
        <v>0</v>
      </c>
      <c r="G41" s="470">
        <v>0</v>
      </c>
      <c r="H41" s="470">
        <v>0</v>
      </c>
      <c r="I41" s="470">
        <v>290.59199999999998</v>
      </c>
      <c r="J41" s="470">
        <v>2.5190000000000001</v>
      </c>
      <c r="K41" s="470">
        <v>0</v>
      </c>
      <c r="L41" s="470">
        <v>0</v>
      </c>
      <c r="M41" s="470">
        <v>2.5190000000000001</v>
      </c>
      <c r="N41" s="470">
        <v>31.488</v>
      </c>
      <c r="O41" s="471">
        <v>0</v>
      </c>
      <c r="P41" s="472" t="s">
        <v>1102</v>
      </c>
    </row>
    <row r="42" spans="2:16">
      <c r="B42" s="469" t="s">
        <v>1161</v>
      </c>
      <c r="C42" s="86" t="s">
        <v>1030</v>
      </c>
      <c r="D42" s="462">
        <v>279.36500000000001</v>
      </c>
      <c r="E42" s="462">
        <v>0</v>
      </c>
      <c r="F42" s="462">
        <v>0</v>
      </c>
      <c r="G42" s="470">
        <v>0</v>
      </c>
      <c r="H42" s="470">
        <v>0</v>
      </c>
      <c r="I42" s="470">
        <v>279.36500000000001</v>
      </c>
      <c r="J42" s="470">
        <v>33.473999999999997</v>
      </c>
      <c r="K42" s="470">
        <v>0</v>
      </c>
      <c r="L42" s="470">
        <v>0</v>
      </c>
      <c r="M42" s="470">
        <v>33.473999999999997</v>
      </c>
      <c r="N42" s="470">
        <v>418.42500000000001</v>
      </c>
      <c r="O42" s="471">
        <v>0</v>
      </c>
      <c r="P42" s="472" t="s">
        <v>1102</v>
      </c>
    </row>
    <row r="43" spans="2:16">
      <c r="B43" s="469" t="s">
        <v>1162</v>
      </c>
      <c r="C43" s="86" t="s">
        <v>1031</v>
      </c>
      <c r="D43" s="462">
        <v>277.63299999999998</v>
      </c>
      <c r="E43" s="462">
        <v>0</v>
      </c>
      <c r="F43" s="462">
        <v>0</v>
      </c>
      <c r="G43" s="470">
        <v>0</v>
      </c>
      <c r="H43" s="470">
        <v>0</v>
      </c>
      <c r="I43" s="470">
        <v>277.63299999999998</v>
      </c>
      <c r="J43" s="470">
        <v>16.658000000000001</v>
      </c>
      <c r="K43" s="470">
        <v>0</v>
      </c>
      <c r="L43" s="470">
        <v>0</v>
      </c>
      <c r="M43" s="470">
        <v>16.658000000000001</v>
      </c>
      <c r="N43" s="470">
        <v>208.22499999999999</v>
      </c>
      <c r="O43" s="471">
        <v>0</v>
      </c>
      <c r="P43" s="472" t="s">
        <v>1102</v>
      </c>
    </row>
    <row r="44" spans="2:16">
      <c r="B44" s="469" t="s">
        <v>1163</v>
      </c>
      <c r="C44" s="86" t="s">
        <v>1032</v>
      </c>
      <c r="D44" s="462">
        <v>235.27500000000001</v>
      </c>
      <c r="E44" s="462">
        <v>0</v>
      </c>
      <c r="F44" s="462">
        <v>0</v>
      </c>
      <c r="G44" s="470">
        <v>0</v>
      </c>
      <c r="H44" s="470">
        <v>0</v>
      </c>
      <c r="I44" s="470">
        <v>235.27500000000001</v>
      </c>
      <c r="J44" s="470">
        <v>15.519</v>
      </c>
      <c r="K44" s="470">
        <v>0</v>
      </c>
      <c r="L44" s="470">
        <v>0</v>
      </c>
      <c r="M44" s="470">
        <v>15.519</v>
      </c>
      <c r="N44" s="470">
        <v>193.988</v>
      </c>
      <c r="O44" s="471">
        <v>0</v>
      </c>
      <c r="P44" s="472" t="s">
        <v>1104</v>
      </c>
    </row>
    <row r="45" spans="2:16">
      <c r="B45" s="469" t="s">
        <v>1164</v>
      </c>
      <c r="C45" s="86" t="s">
        <v>1033</v>
      </c>
      <c r="D45" s="462">
        <v>206.62299999999999</v>
      </c>
      <c r="E45" s="462">
        <v>0</v>
      </c>
      <c r="F45" s="462">
        <v>0</v>
      </c>
      <c r="G45" s="470">
        <v>0</v>
      </c>
      <c r="H45" s="470">
        <v>0</v>
      </c>
      <c r="I45" s="470">
        <v>206.62299999999999</v>
      </c>
      <c r="J45" s="470">
        <v>12.397</v>
      </c>
      <c r="K45" s="470">
        <v>0</v>
      </c>
      <c r="L45" s="470">
        <v>0</v>
      </c>
      <c r="M45" s="470">
        <v>12.397</v>
      </c>
      <c r="N45" s="470">
        <v>154.96299999999999</v>
      </c>
      <c r="O45" s="471">
        <v>0</v>
      </c>
      <c r="P45" s="472" t="s">
        <v>1102</v>
      </c>
    </row>
    <row r="46" spans="2:16">
      <c r="B46" s="469" t="s">
        <v>1165</v>
      </c>
      <c r="C46" s="86" t="s">
        <v>1034</v>
      </c>
      <c r="D46" s="462">
        <v>127.86799999999999</v>
      </c>
      <c r="E46" s="462">
        <v>0</v>
      </c>
      <c r="F46" s="462">
        <v>0</v>
      </c>
      <c r="G46" s="470">
        <v>0</v>
      </c>
      <c r="H46" s="470">
        <v>0</v>
      </c>
      <c r="I46" s="470">
        <v>127.86799999999999</v>
      </c>
      <c r="J46" s="470">
        <v>7.8319999999999999</v>
      </c>
      <c r="K46" s="470">
        <v>0</v>
      </c>
      <c r="L46" s="470">
        <v>0</v>
      </c>
      <c r="M46" s="470">
        <v>7.8319999999999999</v>
      </c>
      <c r="N46" s="470">
        <v>97.9</v>
      </c>
      <c r="O46" s="471">
        <v>0</v>
      </c>
      <c r="P46" s="472" t="s">
        <v>1102</v>
      </c>
    </row>
    <row r="47" spans="2:16">
      <c r="B47" s="469" t="s">
        <v>1166</v>
      </c>
      <c r="C47" s="86" t="s">
        <v>1035</v>
      </c>
      <c r="D47" s="462">
        <v>127.22499999999999</v>
      </c>
      <c r="E47" s="462">
        <v>0</v>
      </c>
      <c r="F47" s="462">
        <v>0</v>
      </c>
      <c r="G47" s="470">
        <v>0</v>
      </c>
      <c r="H47" s="470">
        <v>0</v>
      </c>
      <c r="I47" s="470">
        <v>127.22499999999999</v>
      </c>
      <c r="J47" s="470">
        <v>8.1869999999999994</v>
      </c>
      <c r="K47" s="470">
        <v>0</v>
      </c>
      <c r="L47" s="470">
        <v>0</v>
      </c>
      <c r="M47" s="470">
        <v>8.1869999999999994</v>
      </c>
      <c r="N47" s="470">
        <v>102.33799999999999</v>
      </c>
      <c r="O47" s="471">
        <v>0</v>
      </c>
      <c r="P47" s="472" t="s">
        <v>1102</v>
      </c>
    </row>
    <row r="48" spans="2:16">
      <c r="B48" s="469" t="s">
        <v>1167</v>
      </c>
      <c r="C48" s="86" t="s">
        <v>1036</v>
      </c>
      <c r="D48" s="462">
        <v>127.004</v>
      </c>
      <c r="E48" s="462">
        <v>0</v>
      </c>
      <c r="F48" s="462">
        <v>0</v>
      </c>
      <c r="G48" s="470">
        <v>0</v>
      </c>
      <c r="H48" s="470">
        <v>0</v>
      </c>
      <c r="I48" s="470">
        <v>127.004</v>
      </c>
      <c r="J48" s="470">
        <v>8.6219999999999999</v>
      </c>
      <c r="K48" s="470">
        <v>0</v>
      </c>
      <c r="L48" s="470">
        <v>0</v>
      </c>
      <c r="M48" s="470">
        <v>8.6219999999999999</v>
      </c>
      <c r="N48" s="470">
        <v>107.77500000000001</v>
      </c>
      <c r="O48" s="471">
        <v>0</v>
      </c>
      <c r="P48" s="472" t="s">
        <v>1102</v>
      </c>
    </row>
    <row r="49" spans="2:16">
      <c r="B49" s="469" t="s">
        <v>1168</v>
      </c>
      <c r="C49" s="86" t="s">
        <v>1037</v>
      </c>
      <c r="D49" s="462">
        <v>113.675</v>
      </c>
      <c r="E49" s="462">
        <v>0</v>
      </c>
      <c r="F49" s="462">
        <v>0</v>
      </c>
      <c r="G49" s="470">
        <v>0</v>
      </c>
      <c r="H49" s="470">
        <v>0</v>
      </c>
      <c r="I49" s="470">
        <v>113.675</v>
      </c>
      <c r="J49" s="470">
        <v>6.89</v>
      </c>
      <c r="K49" s="470">
        <v>0</v>
      </c>
      <c r="L49" s="470">
        <v>0</v>
      </c>
      <c r="M49" s="470">
        <v>6.89</v>
      </c>
      <c r="N49" s="470">
        <v>86.125</v>
      </c>
      <c r="O49" s="471">
        <v>0</v>
      </c>
      <c r="P49" s="472" t="s">
        <v>1102</v>
      </c>
    </row>
    <row r="50" spans="2:16">
      <c r="B50" s="469" t="s">
        <v>1169</v>
      </c>
      <c r="C50" s="86" t="s">
        <v>1038</v>
      </c>
      <c r="D50" s="462">
        <v>97.35</v>
      </c>
      <c r="E50" s="462">
        <v>0</v>
      </c>
      <c r="F50" s="462">
        <v>0</v>
      </c>
      <c r="G50" s="470">
        <v>0</v>
      </c>
      <c r="H50" s="470">
        <v>0</v>
      </c>
      <c r="I50" s="470">
        <v>97.35</v>
      </c>
      <c r="J50" s="470">
        <v>5.923</v>
      </c>
      <c r="K50" s="470">
        <v>0</v>
      </c>
      <c r="L50" s="470">
        <v>0</v>
      </c>
      <c r="M50" s="470">
        <v>5.923</v>
      </c>
      <c r="N50" s="470">
        <v>74.037999999999997</v>
      </c>
      <c r="O50" s="471">
        <v>0</v>
      </c>
      <c r="P50" s="472" t="s">
        <v>1102</v>
      </c>
    </row>
    <row r="51" spans="2:16">
      <c r="B51" s="469" t="s">
        <v>1170</v>
      </c>
      <c r="C51" s="86" t="s">
        <v>1039</v>
      </c>
      <c r="D51" s="462">
        <v>76.186000000000007</v>
      </c>
      <c r="E51" s="462">
        <v>0</v>
      </c>
      <c r="F51" s="462">
        <v>0</v>
      </c>
      <c r="G51" s="470">
        <v>0</v>
      </c>
      <c r="H51" s="470">
        <v>0</v>
      </c>
      <c r="I51" s="470">
        <v>76.186000000000007</v>
      </c>
      <c r="J51" s="470">
        <v>4.5709999999999997</v>
      </c>
      <c r="K51" s="470">
        <v>0</v>
      </c>
      <c r="L51" s="470">
        <v>0</v>
      </c>
      <c r="M51" s="470">
        <v>4.5709999999999997</v>
      </c>
      <c r="N51" s="470">
        <v>57.137999999999998</v>
      </c>
      <c r="O51" s="471">
        <v>0</v>
      </c>
      <c r="P51" s="472" t="s">
        <v>1102</v>
      </c>
    </row>
    <row r="52" spans="2:16">
      <c r="B52" s="469" t="s">
        <v>1171</v>
      </c>
      <c r="C52" s="86" t="s">
        <v>1040</v>
      </c>
      <c r="D52" s="462">
        <v>73.572999999999993</v>
      </c>
      <c r="E52" s="462">
        <v>0</v>
      </c>
      <c r="F52" s="462">
        <v>0</v>
      </c>
      <c r="G52" s="470">
        <v>0</v>
      </c>
      <c r="H52" s="470">
        <v>0</v>
      </c>
      <c r="I52" s="470">
        <v>73.572999999999993</v>
      </c>
      <c r="J52" s="470">
        <v>4.4269999999999996</v>
      </c>
      <c r="K52" s="470">
        <v>0</v>
      </c>
      <c r="L52" s="470">
        <v>0</v>
      </c>
      <c r="M52" s="470">
        <v>4.4269999999999996</v>
      </c>
      <c r="N52" s="470">
        <v>55.338000000000001</v>
      </c>
      <c r="O52" s="471">
        <v>0</v>
      </c>
      <c r="P52" s="472" t="s">
        <v>1102</v>
      </c>
    </row>
    <row r="53" spans="2:16">
      <c r="B53" s="469" t="s">
        <v>1172</v>
      </c>
      <c r="C53" s="86" t="s">
        <v>1041</v>
      </c>
      <c r="D53" s="462">
        <v>70.721999999999994</v>
      </c>
      <c r="E53" s="462">
        <v>0</v>
      </c>
      <c r="F53" s="462">
        <v>0</v>
      </c>
      <c r="G53" s="470">
        <v>0</v>
      </c>
      <c r="H53" s="470">
        <v>0</v>
      </c>
      <c r="I53" s="470">
        <v>70.721999999999994</v>
      </c>
      <c r="J53" s="470">
        <v>4.5149999999999997</v>
      </c>
      <c r="K53" s="470">
        <v>0</v>
      </c>
      <c r="L53" s="470">
        <v>0</v>
      </c>
      <c r="M53" s="470">
        <v>4.5149999999999997</v>
      </c>
      <c r="N53" s="470">
        <v>56.438000000000002</v>
      </c>
      <c r="O53" s="471">
        <v>0</v>
      </c>
      <c r="P53" s="472" t="s">
        <v>1102</v>
      </c>
    </row>
    <row r="54" spans="2:16">
      <c r="B54" s="469" t="s">
        <v>1173</v>
      </c>
      <c r="C54" s="86" t="s">
        <v>1042</v>
      </c>
      <c r="D54" s="462">
        <v>61.408999999999999</v>
      </c>
      <c r="E54" s="462">
        <v>0</v>
      </c>
      <c r="F54" s="462">
        <v>0</v>
      </c>
      <c r="G54" s="470">
        <v>0</v>
      </c>
      <c r="H54" s="470">
        <v>0</v>
      </c>
      <c r="I54" s="470">
        <v>61.408999999999999</v>
      </c>
      <c r="J54" s="470">
        <v>3.7570000000000001</v>
      </c>
      <c r="K54" s="470">
        <v>0</v>
      </c>
      <c r="L54" s="470">
        <v>0</v>
      </c>
      <c r="M54" s="470">
        <v>3.7570000000000001</v>
      </c>
      <c r="N54" s="470">
        <v>46.963000000000001</v>
      </c>
      <c r="O54" s="471">
        <v>0</v>
      </c>
      <c r="P54" s="472" t="s">
        <v>1105</v>
      </c>
    </row>
    <row r="55" spans="2:16">
      <c r="B55" s="469" t="s">
        <v>1174</v>
      </c>
      <c r="C55" s="86" t="s">
        <v>1043</v>
      </c>
      <c r="D55" s="462">
        <v>44.924999999999997</v>
      </c>
      <c r="E55" s="462">
        <v>0</v>
      </c>
      <c r="F55" s="462">
        <v>0</v>
      </c>
      <c r="G55" s="470">
        <v>0</v>
      </c>
      <c r="H55" s="470">
        <v>0</v>
      </c>
      <c r="I55" s="470">
        <v>44.924999999999997</v>
      </c>
      <c r="J55" s="470">
        <v>3.3679999999999999</v>
      </c>
      <c r="K55" s="470">
        <v>0</v>
      </c>
      <c r="L55" s="470">
        <v>0</v>
      </c>
      <c r="M55" s="470">
        <v>3.3679999999999999</v>
      </c>
      <c r="N55" s="470">
        <v>42.1</v>
      </c>
      <c r="O55" s="471">
        <v>0</v>
      </c>
      <c r="P55" s="472" t="s">
        <v>1102</v>
      </c>
    </row>
    <row r="56" spans="2:16">
      <c r="B56" s="469" t="s">
        <v>1175</v>
      </c>
      <c r="C56" s="86" t="s">
        <v>1044</v>
      </c>
      <c r="D56" s="462">
        <v>43.225000000000001</v>
      </c>
      <c r="E56" s="462">
        <v>0</v>
      </c>
      <c r="F56" s="462">
        <v>0</v>
      </c>
      <c r="G56" s="470">
        <v>0</v>
      </c>
      <c r="H56" s="470">
        <v>0</v>
      </c>
      <c r="I56" s="470">
        <v>43.225000000000001</v>
      </c>
      <c r="J56" s="470">
        <v>3.1389999999999998</v>
      </c>
      <c r="K56" s="470">
        <v>0</v>
      </c>
      <c r="L56" s="470">
        <v>0</v>
      </c>
      <c r="M56" s="470">
        <v>3.1389999999999998</v>
      </c>
      <c r="N56" s="470">
        <v>39.238</v>
      </c>
      <c r="O56" s="471">
        <v>0</v>
      </c>
      <c r="P56" s="472" t="s">
        <v>1102</v>
      </c>
    </row>
    <row r="57" spans="2:16">
      <c r="B57" s="469" t="s">
        <v>1176</v>
      </c>
      <c r="C57" s="86" t="s">
        <v>1045</v>
      </c>
      <c r="D57" s="462">
        <v>37.597999999999999</v>
      </c>
      <c r="E57" s="462">
        <v>0</v>
      </c>
      <c r="F57" s="462">
        <v>0</v>
      </c>
      <c r="G57" s="470">
        <v>0</v>
      </c>
      <c r="H57" s="470">
        <v>0</v>
      </c>
      <c r="I57" s="470">
        <v>37.597999999999999</v>
      </c>
      <c r="J57" s="470">
        <v>2.6339999999999999</v>
      </c>
      <c r="K57" s="470">
        <v>0</v>
      </c>
      <c r="L57" s="470">
        <v>0</v>
      </c>
      <c r="M57" s="470">
        <v>2.6339999999999999</v>
      </c>
      <c r="N57" s="470">
        <v>32.924999999999997</v>
      </c>
      <c r="O57" s="471">
        <v>0</v>
      </c>
      <c r="P57" s="472" t="s">
        <v>1102</v>
      </c>
    </row>
    <row r="58" spans="2:16">
      <c r="B58" s="469" t="s">
        <v>1177</v>
      </c>
      <c r="C58" s="86" t="s">
        <v>1046</v>
      </c>
      <c r="D58" s="462">
        <v>29.734000000000002</v>
      </c>
      <c r="E58" s="462">
        <v>0</v>
      </c>
      <c r="F58" s="462">
        <v>0</v>
      </c>
      <c r="G58" s="470">
        <v>0</v>
      </c>
      <c r="H58" s="470">
        <v>0</v>
      </c>
      <c r="I58" s="470">
        <v>29.734000000000002</v>
      </c>
      <c r="J58" s="470">
        <v>1.7949999999999999</v>
      </c>
      <c r="K58" s="470">
        <v>0</v>
      </c>
      <c r="L58" s="470">
        <v>0</v>
      </c>
      <c r="M58" s="470">
        <v>1.7949999999999999</v>
      </c>
      <c r="N58" s="470">
        <v>22.437999999999999</v>
      </c>
      <c r="O58" s="471">
        <v>0</v>
      </c>
      <c r="P58" s="472" t="s">
        <v>1102</v>
      </c>
    </row>
    <row r="59" spans="2:16">
      <c r="B59" s="469" t="s">
        <v>1178</v>
      </c>
      <c r="C59" s="86" t="s">
        <v>1047</v>
      </c>
      <c r="D59" s="462">
        <v>26.38</v>
      </c>
      <c r="E59" s="462">
        <v>0</v>
      </c>
      <c r="F59" s="462">
        <v>0</v>
      </c>
      <c r="G59" s="470">
        <v>0</v>
      </c>
      <c r="H59" s="470">
        <v>0</v>
      </c>
      <c r="I59" s="470">
        <v>26.38</v>
      </c>
      <c r="J59" s="470">
        <v>1.597</v>
      </c>
      <c r="K59" s="470">
        <v>0</v>
      </c>
      <c r="L59" s="470">
        <v>0</v>
      </c>
      <c r="M59" s="470">
        <v>1.597</v>
      </c>
      <c r="N59" s="470">
        <v>19.963000000000001</v>
      </c>
      <c r="O59" s="471">
        <v>0</v>
      </c>
      <c r="P59" s="472" t="s">
        <v>1102</v>
      </c>
    </row>
    <row r="60" spans="2:16">
      <c r="B60" s="469" t="s">
        <v>1179</v>
      </c>
      <c r="C60" s="86" t="s">
        <v>1048</v>
      </c>
      <c r="D60" s="462">
        <v>25.864000000000001</v>
      </c>
      <c r="E60" s="462">
        <v>0</v>
      </c>
      <c r="F60" s="462">
        <v>0</v>
      </c>
      <c r="G60" s="470">
        <v>0</v>
      </c>
      <c r="H60" s="470">
        <v>0</v>
      </c>
      <c r="I60" s="470">
        <v>25.864000000000001</v>
      </c>
      <c r="J60" s="470">
        <v>1.5569999999999999</v>
      </c>
      <c r="K60" s="470">
        <v>0</v>
      </c>
      <c r="L60" s="470">
        <v>0</v>
      </c>
      <c r="M60" s="470">
        <v>1.5569999999999999</v>
      </c>
      <c r="N60" s="470">
        <v>19.463000000000001</v>
      </c>
      <c r="O60" s="471">
        <v>0</v>
      </c>
      <c r="P60" s="472" t="s">
        <v>1102</v>
      </c>
    </row>
    <row r="61" spans="2:16">
      <c r="B61" s="469" t="s">
        <v>1180</v>
      </c>
      <c r="C61" s="86" t="s">
        <v>1049</v>
      </c>
      <c r="D61" s="462">
        <v>25.335999999999999</v>
      </c>
      <c r="E61" s="462">
        <v>0</v>
      </c>
      <c r="F61" s="462">
        <v>0</v>
      </c>
      <c r="G61" s="470">
        <v>0</v>
      </c>
      <c r="H61" s="470">
        <v>0</v>
      </c>
      <c r="I61" s="470">
        <v>25.335999999999999</v>
      </c>
      <c r="J61" s="470">
        <v>1.5229999999999999</v>
      </c>
      <c r="K61" s="470">
        <v>0</v>
      </c>
      <c r="L61" s="470">
        <v>0</v>
      </c>
      <c r="M61" s="470">
        <v>1.5229999999999999</v>
      </c>
      <c r="N61" s="470">
        <v>19.038</v>
      </c>
      <c r="O61" s="471">
        <v>0</v>
      </c>
      <c r="P61" s="472" t="s">
        <v>1102</v>
      </c>
    </row>
    <row r="62" spans="2:16">
      <c r="B62" s="469" t="s">
        <v>1181</v>
      </c>
      <c r="C62" s="86" t="s">
        <v>1050</v>
      </c>
      <c r="D62" s="462">
        <v>23.943999999999999</v>
      </c>
      <c r="E62" s="462">
        <v>0</v>
      </c>
      <c r="F62" s="462">
        <v>0</v>
      </c>
      <c r="G62" s="470">
        <v>0</v>
      </c>
      <c r="H62" s="470">
        <v>0</v>
      </c>
      <c r="I62" s="470">
        <v>23.943999999999999</v>
      </c>
      <c r="J62" s="470">
        <v>1.502</v>
      </c>
      <c r="K62" s="470">
        <v>0</v>
      </c>
      <c r="L62" s="470">
        <v>0</v>
      </c>
      <c r="M62" s="470">
        <v>1.502</v>
      </c>
      <c r="N62" s="470">
        <v>18.774999999999999</v>
      </c>
      <c r="O62" s="471">
        <v>0</v>
      </c>
      <c r="P62" s="472" t="s">
        <v>1102</v>
      </c>
    </row>
    <row r="63" spans="2:16">
      <c r="B63" s="469" t="s">
        <v>1182</v>
      </c>
      <c r="C63" s="86" t="s">
        <v>1051</v>
      </c>
      <c r="D63" s="462">
        <v>21.760999999999999</v>
      </c>
      <c r="E63" s="462">
        <v>0</v>
      </c>
      <c r="F63" s="462">
        <v>0</v>
      </c>
      <c r="G63" s="470">
        <v>0</v>
      </c>
      <c r="H63" s="470">
        <v>0</v>
      </c>
      <c r="I63" s="470">
        <v>21.760999999999999</v>
      </c>
      <c r="J63" s="470">
        <v>1.3160000000000001</v>
      </c>
      <c r="K63" s="470">
        <v>0</v>
      </c>
      <c r="L63" s="470">
        <v>0</v>
      </c>
      <c r="M63" s="470">
        <v>1.3160000000000001</v>
      </c>
      <c r="N63" s="470">
        <v>16.45</v>
      </c>
      <c r="O63" s="471">
        <v>0</v>
      </c>
      <c r="P63" s="472" t="s">
        <v>1102</v>
      </c>
    </row>
    <row r="64" spans="2:16">
      <c r="B64" s="469" t="s">
        <v>1183</v>
      </c>
      <c r="C64" s="86" t="s">
        <v>1052</v>
      </c>
      <c r="D64" s="462">
        <v>20.454000000000001</v>
      </c>
      <c r="E64" s="462">
        <v>0</v>
      </c>
      <c r="F64" s="462">
        <v>0</v>
      </c>
      <c r="G64" s="470">
        <v>0</v>
      </c>
      <c r="H64" s="470">
        <v>0</v>
      </c>
      <c r="I64" s="470">
        <v>20.454000000000001</v>
      </c>
      <c r="J64" s="470">
        <v>1.2390000000000001</v>
      </c>
      <c r="K64" s="470">
        <v>0</v>
      </c>
      <c r="L64" s="470">
        <v>0</v>
      </c>
      <c r="M64" s="470">
        <v>1.2390000000000001</v>
      </c>
      <c r="N64" s="470">
        <v>15.488</v>
      </c>
      <c r="O64" s="471">
        <v>0</v>
      </c>
      <c r="P64" s="472" t="s">
        <v>1102</v>
      </c>
    </row>
    <row r="65" spans="2:16">
      <c r="B65" s="469" t="s">
        <v>1184</v>
      </c>
      <c r="C65" s="86" t="s">
        <v>1053</v>
      </c>
      <c r="D65" s="462">
        <v>19.896999999999998</v>
      </c>
      <c r="E65" s="462">
        <v>0</v>
      </c>
      <c r="F65" s="462">
        <v>0</v>
      </c>
      <c r="G65" s="470">
        <v>0</v>
      </c>
      <c r="H65" s="470">
        <v>0</v>
      </c>
      <c r="I65" s="470">
        <v>19.896999999999998</v>
      </c>
      <c r="J65" s="470">
        <v>1.2050000000000001</v>
      </c>
      <c r="K65" s="470">
        <v>0</v>
      </c>
      <c r="L65" s="470">
        <v>0</v>
      </c>
      <c r="M65" s="470">
        <v>1.2050000000000001</v>
      </c>
      <c r="N65" s="470">
        <v>15.063000000000001</v>
      </c>
      <c r="O65" s="471">
        <v>0</v>
      </c>
      <c r="P65" s="472" t="s">
        <v>1102</v>
      </c>
    </row>
    <row r="66" spans="2:16">
      <c r="B66" s="469" t="s">
        <v>1185</v>
      </c>
      <c r="C66" s="86" t="s">
        <v>1054</v>
      </c>
      <c r="D66" s="462">
        <v>19.613</v>
      </c>
      <c r="E66" s="462">
        <v>0</v>
      </c>
      <c r="F66" s="462">
        <v>0</v>
      </c>
      <c r="G66" s="470">
        <v>0</v>
      </c>
      <c r="H66" s="470">
        <v>0</v>
      </c>
      <c r="I66" s="470">
        <v>19.613</v>
      </c>
      <c r="J66" s="470">
        <v>1.177</v>
      </c>
      <c r="K66" s="470">
        <v>0</v>
      </c>
      <c r="L66" s="470">
        <v>0</v>
      </c>
      <c r="M66" s="470">
        <v>1.177</v>
      </c>
      <c r="N66" s="470">
        <v>14.712999999999999</v>
      </c>
      <c r="O66" s="471">
        <v>0</v>
      </c>
      <c r="P66" s="472" t="s">
        <v>1102</v>
      </c>
    </row>
    <row r="67" spans="2:16">
      <c r="B67" s="469" t="s">
        <v>1186</v>
      </c>
      <c r="C67" s="86" t="s">
        <v>1055</v>
      </c>
      <c r="D67" s="462">
        <v>19.146999999999998</v>
      </c>
      <c r="E67" s="462">
        <v>0</v>
      </c>
      <c r="F67" s="462">
        <v>0</v>
      </c>
      <c r="G67" s="470">
        <v>0</v>
      </c>
      <c r="H67" s="470">
        <v>0</v>
      </c>
      <c r="I67" s="470">
        <v>19.146999999999998</v>
      </c>
      <c r="J67" s="470">
        <v>1.1519999999999999</v>
      </c>
      <c r="K67" s="470">
        <v>0</v>
      </c>
      <c r="L67" s="470">
        <v>0</v>
      </c>
      <c r="M67" s="470">
        <v>1.1519999999999999</v>
      </c>
      <c r="N67" s="470">
        <v>14.4</v>
      </c>
      <c r="O67" s="471">
        <v>0</v>
      </c>
      <c r="P67" s="472" t="s">
        <v>1102</v>
      </c>
    </row>
    <row r="68" spans="2:16">
      <c r="B68" s="469" t="s">
        <v>1187</v>
      </c>
      <c r="C68" s="86" t="s">
        <v>1056</v>
      </c>
      <c r="D68" s="462">
        <v>16.859000000000002</v>
      </c>
      <c r="E68" s="462">
        <v>0</v>
      </c>
      <c r="F68" s="462">
        <v>0</v>
      </c>
      <c r="G68" s="470">
        <v>0</v>
      </c>
      <c r="H68" s="470">
        <v>0</v>
      </c>
      <c r="I68" s="470">
        <v>16.859000000000002</v>
      </c>
      <c r="J68" s="470">
        <v>1.052</v>
      </c>
      <c r="K68" s="470">
        <v>0</v>
      </c>
      <c r="L68" s="470">
        <v>0</v>
      </c>
      <c r="M68" s="470">
        <v>1.052</v>
      </c>
      <c r="N68" s="470">
        <v>13.15</v>
      </c>
      <c r="O68" s="471">
        <v>0</v>
      </c>
      <c r="P68" s="472" t="s">
        <v>1102</v>
      </c>
    </row>
    <row r="69" spans="2:16">
      <c r="B69" s="469" t="s">
        <v>1188</v>
      </c>
      <c r="C69" s="86" t="s">
        <v>1057</v>
      </c>
      <c r="D69" s="462">
        <v>16.184999999999999</v>
      </c>
      <c r="E69" s="462">
        <v>0</v>
      </c>
      <c r="F69" s="462">
        <v>0</v>
      </c>
      <c r="G69" s="470">
        <v>0</v>
      </c>
      <c r="H69" s="470">
        <v>0</v>
      </c>
      <c r="I69" s="470">
        <v>16.184999999999999</v>
      </c>
      <c r="J69" s="470">
        <v>1.01</v>
      </c>
      <c r="K69" s="470">
        <v>0</v>
      </c>
      <c r="L69" s="470">
        <v>0</v>
      </c>
      <c r="M69" s="470">
        <v>1.01</v>
      </c>
      <c r="N69" s="470">
        <v>12.625</v>
      </c>
      <c r="O69" s="471">
        <v>0</v>
      </c>
      <c r="P69" s="472" t="s">
        <v>1103</v>
      </c>
    </row>
    <row r="70" spans="2:16">
      <c r="B70" s="469" t="s">
        <v>1189</v>
      </c>
      <c r="C70" s="86" t="s">
        <v>1058</v>
      </c>
      <c r="D70" s="462">
        <v>12.977</v>
      </c>
      <c r="E70" s="462">
        <v>0</v>
      </c>
      <c r="F70" s="462">
        <v>0</v>
      </c>
      <c r="G70" s="470">
        <v>0</v>
      </c>
      <c r="H70" s="470">
        <v>0</v>
      </c>
      <c r="I70" s="470">
        <v>12.977</v>
      </c>
      <c r="J70" s="470">
        <v>0.78400000000000003</v>
      </c>
      <c r="K70" s="470">
        <v>0</v>
      </c>
      <c r="L70" s="470">
        <v>0</v>
      </c>
      <c r="M70" s="470">
        <v>0.78400000000000003</v>
      </c>
      <c r="N70" s="470">
        <v>9.8000000000000007</v>
      </c>
      <c r="O70" s="471">
        <v>0</v>
      </c>
      <c r="P70" s="472" t="s">
        <v>1102</v>
      </c>
    </row>
    <row r="71" spans="2:16">
      <c r="B71" s="469" t="s">
        <v>1190</v>
      </c>
      <c r="C71" s="86" t="s">
        <v>1059</v>
      </c>
      <c r="D71" s="462">
        <v>11.904</v>
      </c>
      <c r="E71" s="462">
        <v>0</v>
      </c>
      <c r="F71" s="462">
        <v>0</v>
      </c>
      <c r="G71" s="470">
        <v>0</v>
      </c>
      <c r="H71" s="470">
        <v>0</v>
      </c>
      <c r="I71" s="470">
        <v>11.904</v>
      </c>
      <c r="J71" s="470">
        <v>0.71499999999999997</v>
      </c>
      <c r="K71" s="470">
        <v>0</v>
      </c>
      <c r="L71" s="470">
        <v>0</v>
      </c>
      <c r="M71" s="470">
        <v>0.71499999999999997</v>
      </c>
      <c r="N71" s="470">
        <v>8.9380000000000006</v>
      </c>
      <c r="O71" s="471">
        <v>0</v>
      </c>
      <c r="P71" s="472" t="s">
        <v>1102</v>
      </c>
    </row>
    <row r="72" spans="2:16">
      <c r="B72" s="469" t="s">
        <v>1191</v>
      </c>
      <c r="C72" s="86" t="s">
        <v>1060</v>
      </c>
      <c r="D72" s="462">
        <v>10.44</v>
      </c>
      <c r="E72" s="462">
        <v>0</v>
      </c>
      <c r="F72" s="462">
        <v>0</v>
      </c>
      <c r="G72" s="470">
        <v>0</v>
      </c>
      <c r="H72" s="470">
        <v>0</v>
      </c>
      <c r="I72" s="470">
        <v>10.44</v>
      </c>
      <c r="J72" s="470">
        <v>0.64600000000000002</v>
      </c>
      <c r="K72" s="470">
        <v>0</v>
      </c>
      <c r="L72" s="470">
        <v>0</v>
      </c>
      <c r="M72" s="470">
        <v>0.64600000000000002</v>
      </c>
      <c r="N72" s="470">
        <v>8.0749999999999993</v>
      </c>
      <c r="O72" s="471">
        <v>0</v>
      </c>
      <c r="P72" s="472" t="s">
        <v>1102</v>
      </c>
    </row>
    <row r="73" spans="2:16">
      <c r="B73" s="469" t="s">
        <v>1192</v>
      </c>
      <c r="C73" s="86" t="s">
        <v>1061</v>
      </c>
      <c r="D73" s="462">
        <v>9.5619999999999994</v>
      </c>
      <c r="E73" s="462">
        <v>0</v>
      </c>
      <c r="F73" s="462">
        <v>0</v>
      </c>
      <c r="G73" s="470">
        <v>0</v>
      </c>
      <c r="H73" s="470">
        <v>0</v>
      </c>
      <c r="I73" s="470">
        <v>9.5619999999999994</v>
      </c>
      <c r="J73" s="470">
        <v>0.57999999999999996</v>
      </c>
      <c r="K73" s="470">
        <v>0</v>
      </c>
      <c r="L73" s="470">
        <v>0</v>
      </c>
      <c r="M73" s="470">
        <v>0.57999999999999996</v>
      </c>
      <c r="N73" s="470">
        <v>7.25</v>
      </c>
      <c r="O73" s="471">
        <v>0</v>
      </c>
      <c r="P73" s="472" t="s">
        <v>1102</v>
      </c>
    </row>
    <row r="74" spans="2:16">
      <c r="B74" s="469" t="s">
        <v>1193</v>
      </c>
      <c r="C74" s="86" t="s">
        <v>1062</v>
      </c>
      <c r="D74" s="462">
        <v>9.5619999999999994</v>
      </c>
      <c r="E74" s="462">
        <v>0</v>
      </c>
      <c r="F74" s="462">
        <v>0</v>
      </c>
      <c r="G74" s="470">
        <v>0</v>
      </c>
      <c r="H74" s="470">
        <v>0</v>
      </c>
      <c r="I74" s="470">
        <v>9.5619999999999994</v>
      </c>
      <c r="J74" s="470">
        <v>0.57399999999999995</v>
      </c>
      <c r="K74" s="470">
        <v>0</v>
      </c>
      <c r="L74" s="470">
        <v>0</v>
      </c>
      <c r="M74" s="470">
        <v>0.57399999999999995</v>
      </c>
      <c r="N74" s="470">
        <v>7.1749999999999998</v>
      </c>
      <c r="O74" s="471">
        <v>0</v>
      </c>
      <c r="P74" s="472" t="s">
        <v>1102</v>
      </c>
    </row>
    <row r="75" spans="2:16">
      <c r="B75" s="469" t="s">
        <v>1194</v>
      </c>
      <c r="C75" s="86" t="s">
        <v>1063</v>
      </c>
      <c r="D75" s="462">
        <v>9.0879999999999992</v>
      </c>
      <c r="E75" s="462">
        <v>0</v>
      </c>
      <c r="F75" s="462">
        <v>0</v>
      </c>
      <c r="G75" s="470">
        <v>0</v>
      </c>
      <c r="H75" s="470">
        <v>0</v>
      </c>
      <c r="I75" s="470">
        <v>9.0879999999999992</v>
      </c>
      <c r="J75" s="470">
        <v>0.69799999999999995</v>
      </c>
      <c r="K75" s="470">
        <v>0</v>
      </c>
      <c r="L75" s="470">
        <v>0</v>
      </c>
      <c r="M75" s="470">
        <v>0.69799999999999995</v>
      </c>
      <c r="N75" s="470">
        <v>8.7249999999999996</v>
      </c>
      <c r="O75" s="471">
        <v>0</v>
      </c>
      <c r="P75" s="472" t="s">
        <v>1102</v>
      </c>
    </row>
    <row r="76" spans="2:16">
      <c r="B76" s="469" t="s">
        <v>1195</v>
      </c>
      <c r="C76" s="86" t="s">
        <v>1064</v>
      </c>
      <c r="D76" s="462">
        <v>8.1639999999999997</v>
      </c>
      <c r="E76" s="462">
        <v>0</v>
      </c>
      <c r="F76" s="462">
        <v>0</v>
      </c>
      <c r="G76" s="470">
        <v>0</v>
      </c>
      <c r="H76" s="470">
        <v>0</v>
      </c>
      <c r="I76" s="470">
        <v>8.1639999999999997</v>
      </c>
      <c r="J76" s="470">
        <v>0.49399999999999999</v>
      </c>
      <c r="K76" s="470">
        <v>0</v>
      </c>
      <c r="L76" s="470">
        <v>0</v>
      </c>
      <c r="M76" s="470">
        <v>0.49399999999999999</v>
      </c>
      <c r="N76" s="470">
        <v>6.1749999999999998</v>
      </c>
      <c r="O76" s="471">
        <v>0</v>
      </c>
      <c r="P76" s="472" t="s">
        <v>1102</v>
      </c>
    </row>
    <row r="77" spans="2:16">
      <c r="B77" s="469" t="s">
        <v>1196</v>
      </c>
      <c r="C77" s="86" t="s">
        <v>1065</v>
      </c>
      <c r="D77" s="462">
        <v>7.7249999999999996</v>
      </c>
      <c r="E77" s="462">
        <v>0</v>
      </c>
      <c r="F77" s="462">
        <v>0</v>
      </c>
      <c r="G77" s="470">
        <v>0</v>
      </c>
      <c r="H77" s="470">
        <v>0</v>
      </c>
      <c r="I77" s="470">
        <v>7.7249999999999996</v>
      </c>
      <c r="J77" s="470">
        <v>0.46400000000000002</v>
      </c>
      <c r="K77" s="470">
        <v>0</v>
      </c>
      <c r="L77" s="470">
        <v>0</v>
      </c>
      <c r="M77" s="470">
        <v>0.46400000000000002</v>
      </c>
      <c r="N77" s="470">
        <v>5.8</v>
      </c>
      <c r="O77" s="471">
        <v>0</v>
      </c>
      <c r="P77" s="472" t="s">
        <v>1102</v>
      </c>
    </row>
    <row r="78" spans="2:16">
      <c r="B78" s="469" t="s">
        <v>1197</v>
      </c>
      <c r="C78" s="86" t="s">
        <v>1066</v>
      </c>
      <c r="D78" s="462">
        <v>7.4420000000000002</v>
      </c>
      <c r="E78" s="462">
        <v>0</v>
      </c>
      <c r="F78" s="462">
        <v>0</v>
      </c>
      <c r="G78" s="470">
        <v>0</v>
      </c>
      <c r="H78" s="470">
        <v>0</v>
      </c>
      <c r="I78" s="470">
        <v>7.4420000000000002</v>
      </c>
      <c r="J78" s="470">
        <v>0.44900000000000001</v>
      </c>
      <c r="K78" s="470">
        <v>0</v>
      </c>
      <c r="L78" s="470">
        <v>0</v>
      </c>
      <c r="M78" s="470">
        <v>0.44900000000000001</v>
      </c>
      <c r="N78" s="470">
        <v>5.6130000000000004</v>
      </c>
      <c r="O78" s="471">
        <v>0</v>
      </c>
      <c r="P78" s="472" t="s">
        <v>1102</v>
      </c>
    </row>
    <row r="79" spans="2:16">
      <c r="B79" s="469" t="s">
        <v>1198</v>
      </c>
      <c r="C79" s="86" t="s">
        <v>1067</v>
      </c>
      <c r="D79" s="462">
        <v>6.8730000000000002</v>
      </c>
      <c r="E79" s="462">
        <v>0</v>
      </c>
      <c r="F79" s="462">
        <v>0</v>
      </c>
      <c r="G79" s="470">
        <v>0</v>
      </c>
      <c r="H79" s="470">
        <v>0</v>
      </c>
      <c r="I79" s="470">
        <v>6.8730000000000002</v>
      </c>
      <c r="J79" s="470">
        <v>0.52500000000000002</v>
      </c>
      <c r="K79" s="470">
        <v>0</v>
      </c>
      <c r="L79" s="470">
        <v>0</v>
      </c>
      <c r="M79" s="470">
        <v>0.52500000000000002</v>
      </c>
      <c r="N79" s="470">
        <v>6.5629999999999997</v>
      </c>
      <c r="O79" s="471">
        <v>0</v>
      </c>
      <c r="P79" s="472" t="s">
        <v>1102</v>
      </c>
    </row>
    <row r="80" spans="2:16">
      <c r="B80" s="469" t="s">
        <v>1199</v>
      </c>
      <c r="C80" s="86" t="s">
        <v>1068</v>
      </c>
      <c r="D80" s="462">
        <v>5.8620000000000001</v>
      </c>
      <c r="E80" s="462">
        <v>0</v>
      </c>
      <c r="F80" s="462">
        <v>0</v>
      </c>
      <c r="G80" s="470">
        <v>0</v>
      </c>
      <c r="H80" s="470">
        <v>0</v>
      </c>
      <c r="I80" s="470">
        <v>5.8620000000000001</v>
      </c>
      <c r="J80" s="470">
        <v>0.36099999999999999</v>
      </c>
      <c r="K80" s="470">
        <v>0</v>
      </c>
      <c r="L80" s="470">
        <v>0</v>
      </c>
      <c r="M80" s="470">
        <v>0.36099999999999999</v>
      </c>
      <c r="N80" s="470">
        <v>4.5129999999999999</v>
      </c>
      <c r="O80" s="471">
        <v>0</v>
      </c>
      <c r="P80" s="472" t="s">
        <v>1102</v>
      </c>
    </row>
    <row r="81" spans="2:16">
      <c r="B81" s="469" t="s">
        <v>1200</v>
      </c>
      <c r="C81" s="86" t="s">
        <v>1069</v>
      </c>
      <c r="D81" s="462">
        <v>5.4820000000000002</v>
      </c>
      <c r="E81" s="462">
        <v>0</v>
      </c>
      <c r="F81" s="462">
        <v>0</v>
      </c>
      <c r="G81" s="470">
        <v>0</v>
      </c>
      <c r="H81" s="470">
        <v>0</v>
      </c>
      <c r="I81" s="470">
        <v>5.4820000000000002</v>
      </c>
      <c r="J81" s="470">
        <v>0.33500000000000002</v>
      </c>
      <c r="K81" s="470">
        <v>0</v>
      </c>
      <c r="L81" s="470">
        <v>0</v>
      </c>
      <c r="M81" s="470">
        <v>0.33500000000000002</v>
      </c>
      <c r="N81" s="470">
        <v>4.1879999999999997</v>
      </c>
      <c r="O81" s="471">
        <v>0</v>
      </c>
      <c r="P81" s="472" t="s">
        <v>1102</v>
      </c>
    </row>
    <row r="82" spans="2:16">
      <c r="B82" s="469" t="s">
        <v>1201</v>
      </c>
      <c r="C82" s="86" t="s">
        <v>1070</v>
      </c>
      <c r="D82" s="462">
        <v>5.08</v>
      </c>
      <c r="E82" s="462">
        <v>0</v>
      </c>
      <c r="F82" s="462">
        <v>0</v>
      </c>
      <c r="G82" s="470">
        <v>0</v>
      </c>
      <c r="H82" s="470">
        <v>0</v>
      </c>
      <c r="I82" s="470">
        <v>5.08</v>
      </c>
      <c r="J82" s="470">
        <v>0.308</v>
      </c>
      <c r="K82" s="470">
        <v>0</v>
      </c>
      <c r="L82" s="470">
        <v>0</v>
      </c>
      <c r="M82" s="470">
        <v>0.308</v>
      </c>
      <c r="N82" s="470">
        <v>3.85</v>
      </c>
      <c r="O82" s="471">
        <v>0</v>
      </c>
      <c r="P82" s="472" t="s">
        <v>1102</v>
      </c>
    </row>
    <row r="83" spans="2:16">
      <c r="B83" s="469" t="s">
        <v>1202</v>
      </c>
      <c r="C83" s="86" t="s">
        <v>1071</v>
      </c>
      <c r="D83" s="462">
        <v>5.0279999999999996</v>
      </c>
      <c r="E83" s="462">
        <v>0</v>
      </c>
      <c r="F83" s="462">
        <v>0</v>
      </c>
      <c r="G83" s="470">
        <v>0</v>
      </c>
      <c r="H83" s="470">
        <v>0</v>
      </c>
      <c r="I83" s="470">
        <v>5.0279999999999996</v>
      </c>
      <c r="J83" s="470">
        <v>0.30499999999999999</v>
      </c>
      <c r="K83" s="470">
        <v>0</v>
      </c>
      <c r="L83" s="470">
        <v>0</v>
      </c>
      <c r="M83" s="470">
        <v>0.30499999999999999</v>
      </c>
      <c r="N83" s="470">
        <v>3.8130000000000002</v>
      </c>
      <c r="O83" s="471">
        <v>0</v>
      </c>
      <c r="P83" s="472" t="s">
        <v>1102</v>
      </c>
    </row>
    <row r="84" spans="2:16">
      <c r="B84" s="469" t="s">
        <v>1203</v>
      </c>
      <c r="C84" s="86" t="s">
        <v>1072</v>
      </c>
      <c r="D84" s="462">
        <v>4.3419999999999996</v>
      </c>
      <c r="E84" s="462">
        <v>0</v>
      </c>
      <c r="F84" s="462">
        <v>0</v>
      </c>
      <c r="G84" s="470">
        <v>0</v>
      </c>
      <c r="H84" s="470">
        <v>0</v>
      </c>
      <c r="I84" s="470">
        <v>4.3419999999999996</v>
      </c>
      <c r="J84" s="470">
        <v>0.26100000000000001</v>
      </c>
      <c r="K84" s="470">
        <v>0</v>
      </c>
      <c r="L84" s="470">
        <v>0</v>
      </c>
      <c r="M84" s="470">
        <v>0.26100000000000001</v>
      </c>
      <c r="N84" s="470">
        <v>3.2629999999999999</v>
      </c>
      <c r="O84" s="471">
        <v>0</v>
      </c>
      <c r="P84" s="472" t="s">
        <v>1102</v>
      </c>
    </row>
    <row r="85" spans="2:16">
      <c r="B85" s="469" t="s">
        <v>1204</v>
      </c>
      <c r="C85" s="86" t="s">
        <v>1073</v>
      </c>
      <c r="D85" s="462">
        <v>4.24</v>
      </c>
      <c r="E85" s="462">
        <v>0</v>
      </c>
      <c r="F85" s="462">
        <v>0</v>
      </c>
      <c r="G85" s="470">
        <v>0</v>
      </c>
      <c r="H85" s="470">
        <v>0</v>
      </c>
      <c r="I85" s="470">
        <v>4.24</v>
      </c>
      <c r="J85" s="470">
        <v>0.25700000000000001</v>
      </c>
      <c r="K85" s="470">
        <v>0</v>
      </c>
      <c r="L85" s="470">
        <v>0</v>
      </c>
      <c r="M85" s="470">
        <v>0.25700000000000001</v>
      </c>
      <c r="N85" s="470">
        <v>3.2130000000000001</v>
      </c>
      <c r="O85" s="471">
        <v>0</v>
      </c>
      <c r="P85" s="472" t="s">
        <v>1102</v>
      </c>
    </row>
    <row r="86" spans="2:16">
      <c r="B86" s="469" t="s">
        <v>1205</v>
      </c>
      <c r="C86" s="86" t="s">
        <v>1074</v>
      </c>
      <c r="D86" s="462">
        <v>4.165</v>
      </c>
      <c r="E86" s="462">
        <v>0</v>
      </c>
      <c r="F86" s="462">
        <v>0</v>
      </c>
      <c r="G86" s="470">
        <v>0</v>
      </c>
      <c r="H86" s="470">
        <v>0</v>
      </c>
      <c r="I86" s="470">
        <v>4.165</v>
      </c>
      <c r="J86" s="470">
        <v>0.253</v>
      </c>
      <c r="K86" s="470">
        <v>0</v>
      </c>
      <c r="L86" s="470">
        <v>0</v>
      </c>
      <c r="M86" s="470">
        <v>0.253</v>
      </c>
      <c r="N86" s="470">
        <v>3.1629999999999998</v>
      </c>
      <c r="O86" s="471">
        <v>0</v>
      </c>
      <c r="P86" s="472" t="s">
        <v>1102</v>
      </c>
    </row>
    <row r="87" spans="2:16">
      <c r="B87" s="469" t="s">
        <v>1206</v>
      </c>
      <c r="C87" s="86" t="s">
        <v>1075</v>
      </c>
      <c r="D87" s="462">
        <v>3.992</v>
      </c>
      <c r="E87" s="462">
        <v>0</v>
      </c>
      <c r="F87" s="462">
        <v>0</v>
      </c>
      <c r="G87" s="470">
        <v>0</v>
      </c>
      <c r="H87" s="470">
        <v>0</v>
      </c>
      <c r="I87" s="470">
        <v>3.992</v>
      </c>
      <c r="J87" s="470">
        <v>0.24399999999999999</v>
      </c>
      <c r="K87" s="470">
        <v>0</v>
      </c>
      <c r="L87" s="470">
        <v>0</v>
      </c>
      <c r="M87" s="470">
        <v>0.24399999999999999</v>
      </c>
      <c r="N87" s="470">
        <v>3.05</v>
      </c>
      <c r="O87" s="471">
        <v>0</v>
      </c>
      <c r="P87" s="472" t="s">
        <v>1102</v>
      </c>
    </row>
    <row r="88" spans="2:16">
      <c r="B88" s="469" t="s">
        <v>1207</v>
      </c>
      <c r="C88" s="86" t="s">
        <v>1076</v>
      </c>
      <c r="D88" s="462">
        <v>3.6059999999999999</v>
      </c>
      <c r="E88" s="462">
        <v>0</v>
      </c>
      <c r="F88" s="462">
        <v>0</v>
      </c>
      <c r="G88" s="470">
        <v>0</v>
      </c>
      <c r="H88" s="470">
        <v>0</v>
      </c>
      <c r="I88" s="470">
        <v>3.6059999999999999</v>
      </c>
      <c r="J88" s="470">
        <v>0.216</v>
      </c>
      <c r="K88" s="470">
        <v>0</v>
      </c>
      <c r="L88" s="470">
        <v>0</v>
      </c>
      <c r="M88" s="470">
        <v>0.216</v>
      </c>
      <c r="N88" s="470">
        <v>2.7</v>
      </c>
      <c r="O88" s="471">
        <v>0</v>
      </c>
      <c r="P88" s="472" t="s">
        <v>1102</v>
      </c>
    </row>
    <row r="89" spans="2:16">
      <c r="B89" s="469" t="s">
        <v>1208</v>
      </c>
      <c r="C89" s="86" t="s">
        <v>1077</v>
      </c>
      <c r="D89" s="462">
        <v>3.4689999999999999</v>
      </c>
      <c r="E89" s="462">
        <v>0</v>
      </c>
      <c r="F89" s="462">
        <v>0</v>
      </c>
      <c r="G89" s="470">
        <v>0</v>
      </c>
      <c r="H89" s="470">
        <v>0</v>
      </c>
      <c r="I89" s="470">
        <v>3.4689999999999999</v>
      </c>
      <c r="J89" s="470">
        <v>0.20799999999999999</v>
      </c>
      <c r="K89" s="470">
        <v>0</v>
      </c>
      <c r="L89" s="470">
        <v>0</v>
      </c>
      <c r="M89" s="470">
        <v>0.20799999999999999</v>
      </c>
      <c r="N89" s="470">
        <v>2.6</v>
      </c>
      <c r="O89" s="471">
        <v>0</v>
      </c>
      <c r="P89" s="472" t="s">
        <v>1102</v>
      </c>
    </row>
    <row r="90" spans="2:16">
      <c r="B90" s="469" t="s">
        <v>1209</v>
      </c>
      <c r="C90" s="86" t="s">
        <v>1078</v>
      </c>
      <c r="D90" s="462">
        <v>3.0760000000000001</v>
      </c>
      <c r="E90" s="462">
        <v>0</v>
      </c>
      <c r="F90" s="462">
        <v>0</v>
      </c>
      <c r="G90" s="470">
        <v>0</v>
      </c>
      <c r="H90" s="470">
        <v>0</v>
      </c>
      <c r="I90" s="470">
        <v>3.0760000000000001</v>
      </c>
      <c r="J90" s="470">
        <v>0.185</v>
      </c>
      <c r="K90" s="470">
        <v>0</v>
      </c>
      <c r="L90" s="470">
        <v>0</v>
      </c>
      <c r="M90" s="470">
        <v>0.185</v>
      </c>
      <c r="N90" s="470">
        <v>2.3130000000000002</v>
      </c>
      <c r="O90" s="471">
        <v>0</v>
      </c>
      <c r="P90" s="472" t="s">
        <v>1102</v>
      </c>
    </row>
    <row r="91" spans="2:16">
      <c r="B91" s="469" t="s">
        <v>1210</v>
      </c>
      <c r="C91" s="86" t="s">
        <v>1079</v>
      </c>
      <c r="D91" s="462">
        <v>3.0529999999999999</v>
      </c>
      <c r="E91" s="462">
        <v>0</v>
      </c>
      <c r="F91" s="462">
        <v>0</v>
      </c>
      <c r="G91" s="470">
        <v>0</v>
      </c>
      <c r="H91" s="470">
        <v>0</v>
      </c>
      <c r="I91" s="470">
        <v>3.0529999999999999</v>
      </c>
      <c r="J91" s="470">
        <v>0.183</v>
      </c>
      <c r="K91" s="470">
        <v>0</v>
      </c>
      <c r="L91" s="470">
        <v>0</v>
      </c>
      <c r="M91" s="470">
        <v>0.183</v>
      </c>
      <c r="N91" s="470">
        <v>2.2879999999999998</v>
      </c>
      <c r="O91" s="471">
        <v>0</v>
      </c>
      <c r="P91" s="472" t="s">
        <v>1102</v>
      </c>
    </row>
    <row r="92" spans="2:16">
      <c r="B92" s="469" t="s">
        <v>1211</v>
      </c>
      <c r="C92" s="86" t="s">
        <v>1080</v>
      </c>
      <c r="D92" s="462">
        <v>2.7389999999999999</v>
      </c>
      <c r="E92" s="462">
        <v>0</v>
      </c>
      <c r="F92" s="462">
        <v>0</v>
      </c>
      <c r="G92" s="470">
        <v>0</v>
      </c>
      <c r="H92" s="470">
        <v>0</v>
      </c>
      <c r="I92" s="470">
        <v>2.7389999999999999</v>
      </c>
      <c r="J92" s="470">
        <v>0.16700000000000001</v>
      </c>
      <c r="K92" s="470">
        <v>0</v>
      </c>
      <c r="L92" s="470">
        <v>0</v>
      </c>
      <c r="M92" s="470">
        <v>0.16700000000000001</v>
      </c>
      <c r="N92" s="470">
        <v>2.0880000000000001</v>
      </c>
      <c r="O92" s="471">
        <v>0</v>
      </c>
      <c r="P92" s="472" t="s">
        <v>1102</v>
      </c>
    </row>
    <row r="93" spans="2:16">
      <c r="B93" s="469" t="s">
        <v>1212</v>
      </c>
      <c r="C93" s="86" t="s">
        <v>1081</v>
      </c>
      <c r="D93" s="462">
        <v>2.6240000000000001</v>
      </c>
      <c r="E93" s="462">
        <v>0</v>
      </c>
      <c r="F93" s="462">
        <v>0</v>
      </c>
      <c r="G93" s="470">
        <v>0</v>
      </c>
      <c r="H93" s="470">
        <v>0</v>
      </c>
      <c r="I93" s="470">
        <v>2.6240000000000001</v>
      </c>
      <c r="J93" s="470">
        <v>0.157</v>
      </c>
      <c r="K93" s="470">
        <v>0</v>
      </c>
      <c r="L93" s="470">
        <v>0</v>
      </c>
      <c r="M93" s="470">
        <v>0.157</v>
      </c>
      <c r="N93" s="470">
        <v>1.9630000000000001</v>
      </c>
      <c r="O93" s="471">
        <v>0</v>
      </c>
      <c r="P93" s="472" t="s">
        <v>1102</v>
      </c>
    </row>
    <row r="94" spans="2:16">
      <c r="B94" s="469" t="s">
        <v>1213</v>
      </c>
      <c r="C94" s="86" t="s">
        <v>1082</v>
      </c>
      <c r="D94" s="462">
        <v>2.319</v>
      </c>
      <c r="E94" s="462">
        <v>0</v>
      </c>
      <c r="F94" s="462">
        <v>0</v>
      </c>
      <c r="G94" s="470">
        <v>0</v>
      </c>
      <c r="H94" s="470">
        <v>0</v>
      </c>
      <c r="I94" s="470">
        <v>2.319</v>
      </c>
      <c r="J94" s="470">
        <v>0.13900000000000001</v>
      </c>
      <c r="K94" s="470">
        <v>0</v>
      </c>
      <c r="L94" s="470">
        <v>0</v>
      </c>
      <c r="M94" s="470">
        <v>0.13900000000000001</v>
      </c>
      <c r="N94" s="470">
        <v>1.738</v>
      </c>
      <c r="O94" s="471">
        <v>0</v>
      </c>
      <c r="P94" s="472" t="s">
        <v>1102</v>
      </c>
    </row>
    <row r="95" spans="2:16">
      <c r="B95" s="469" t="s">
        <v>1214</v>
      </c>
      <c r="C95" s="86" t="s">
        <v>1083</v>
      </c>
      <c r="D95" s="462">
        <v>2.31</v>
      </c>
      <c r="E95" s="462">
        <v>0</v>
      </c>
      <c r="F95" s="462">
        <v>0</v>
      </c>
      <c r="G95" s="470">
        <v>0</v>
      </c>
      <c r="H95" s="470">
        <v>0</v>
      </c>
      <c r="I95" s="470">
        <v>2.31</v>
      </c>
      <c r="J95" s="470">
        <v>0.17799999999999999</v>
      </c>
      <c r="K95" s="470">
        <v>0</v>
      </c>
      <c r="L95" s="470">
        <v>0</v>
      </c>
      <c r="M95" s="470">
        <v>0.17799999999999999</v>
      </c>
      <c r="N95" s="470">
        <v>2.2250000000000001</v>
      </c>
      <c r="O95" s="471">
        <v>0</v>
      </c>
      <c r="P95" s="472" t="s">
        <v>1105</v>
      </c>
    </row>
    <row r="96" spans="2:16">
      <c r="B96" s="469" t="s">
        <v>1215</v>
      </c>
      <c r="C96" s="86" t="s">
        <v>1084</v>
      </c>
      <c r="D96" s="462">
        <v>2.2189999999999999</v>
      </c>
      <c r="E96" s="462">
        <v>0</v>
      </c>
      <c r="F96" s="462">
        <v>0</v>
      </c>
      <c r="G96" s="470">
        <v>0</v>
      </c>
      <c r="H96" s="470">
        <v>0</v>
      </c>
      <c r="I96" s="470">
        <v>2.2189999999999999</v>
      </c>
      <c r="J96" s="470">
        <v>0.13300000000000001</v>
      </c>
      <c r="K96" s="470">
        <v>0</v>
      </c>
      <c r="L96" s="470">
        <v>0</v>
      </c>
      <c r="M96" s="470">
        <v>0.13300000000000001</v>
      </c>
      <c r="N96" s="470">
        <v>1.663</v>
      </c>
      <c r="O96" s="471">
        <v>0</v>
      </c>
      <c r="P96" s="472" t="s">
        <v>1102</v>
      </c>
    </row>
    <row r="97" spans="2:16">
      <c r="B97" s="469" t="s">
        <v>1216</v>
      </c>
      <c r="C97" s="86" t="s">
        <v>1085</v>
      </c>
      <c r="D97" s="462">
        <v>2.17</v>
      </c>
      <c r="E97" s="462">
        <v>0</v>
      </c>
      <c r="F97" s="462">
        <v>0</v>
      </c>
      <c r="G97" s="470">
        <v>0</v>
      </c>
      <c r="H97" s="470">
        <v>0</v>
      </c>
      <c r="I97" s="470">
        <v>2.17</v>
      </c>
      <c r="J97" s="470">
        <v>0.13</v>
      </c>
      <c r="K97" s="470">
        <v>0</v>
      </c>
      <c r="L97" s="470">
        <v>0</v>
      </c>
      <c r="M97" s="470">
        <v>0.13</v>
      </c>
      <c r="N97" s="470">
        <v>1.625</v>
      </c>
      <c r="O97" s="471">
        <v>0</v>
      </c>
      <c r="P97" s="472" t="s">
        <v>1102</v>
      </c>
    </row>
    <row r="98" spans="2:16">
      <c r="B98" s="469" t="s">
        <v>1217</v>
      </c>
      <c r="C98" s="86" t="s">
        <v>1086</v>
      </c>
      <c r="D98" s="462">
        <v>2.1320000000000001</v>
      </c>
      <c r="E98" s="462">
        <v>0</v>
      </c>
      <c r="F98" s="462">
        <v>0</v>
      </c>
      <c r="G98" s="470">
        <v>0</v>
      </c>
      <c r="H98" s="470">
        <v>0</v>
      </c>
      <c r="I98" s="470">
        <v>2.1320000000000001</v>
      </c>
      <c r="J98" s="470">
        <v>0.128</v>
      </c>
      <c r="K98" s="470">
        <v>0</v>
      </c>
      <c r="L98" s="470">
        <v>0</v>
      </c>
      <c r="M98" s="470">
        <v>0.128</v>
      </c>
      <c r="N98" s="470">
        <v>1.6</v>
      </c>
      <c r="O98" s="471">
        <v>0</v>
      </c>
      <c r="P98" s="472" t="s">
        <v>1102</v>
      </c>
    </row>
    <row r="99" spans="2:16">
      <c r="B99" s="469" t="s">
        <v>1218</v>
      </c>
      <c r="C99" s="86" t="s">
        <v>1087</v>
      </c>
      <c r="D99" s="462">
        <v>2.0390000000000001</v>
      </c>
      <c r="E99" s="462">
        <v>0</v>
      </c>
      <c r="F99" s="462">
        <v>0</v>
      </c>
      <c r="G99" s="470">
        <v>0</v>
      </c>
      <c r="H99" s="470">
        <v>0</v>
      </c>
      <c r="I99" s="470">
        <v>2.0390000000000001</v>
      </c>
      <c r="J99" s="470">
        <v>0.125</v>
      </c>
      <c r="K99" s="470">
        <v>0</v>
      </c>
      <c r="L99" s="470">
        <v>0</v>
      </c>
      <c r="M99" s="470">
        <v>0.125</v>
      </c>
      <c r="N99" s="470">
        <v>1.5629999999999999</v>
      </c>
      <c r="O99" s="471">
        <v>0</v>
      </c>
      <c r="P99" s="472" t="s">
        <v>1102</v>
      </c>
    </row>
    <row r="100" spans="2:16">
      <c r="B100" s="469" t="s">
        <v>1219</v>
      </c>
      <c r="C100" s="86" t="s">
        <v>1088</v>
      </c>
      <c r="D100" s="462">
        <v>2.0270000000000001</v>
      </c>
      <c r="E100" s="462">
        <v>0</v>
      </c>
      <c r="F100" s="462">
        <v>0</v>
      </c>
      <c r="G100" s="470">
        <v>0</v>
      </c>
      <c r="H100" s="470">
        <v>0</v>
      </c>
      <c r="I100" s="470">
        <v>2.0270000000000001</v>
      </c>
      <c r="J100" s="470">
        <v>0.122</v>
      </c>
      <c r="K100" s="470">
        <v>0</v>
      </c>
      <c r="L100" s="470">
        <v>0</v>
      </c>
      <c r="M100" s="470">
        <v>0.122</v>
      </c>
      <c r="N100" s="470">
        <v>1.5249999999999999</v>
      </c>
      <c r="O100" s="471">
        <v>0</v>
      </c>
      <c r="P100" s="472" t="s">
        <v>1102</v>
      </c>
    </row>
    <row r="101" spans="2:16">
      <c r="B101" s="469" t="s">
        <v>1220</v>
      </c>
      <c r="C101" s="86" t="s">
        <v>1089</v>
      </c>
      <c r="D101" s="462">
        <v>1.962</v>
      </c>
      <c r="E101" s="462">
        <v>0</v>
      </c>
      <c r="F101" s="462">
        <v>0</v>
      </c>
      <c r="G101" s="470">
        <v>0</v>
      </c>
      <c r="H101" s="470">
        <v>0</v>
      </c>
      <c r="I101" s="470">
        <v>1.962</v>
      </c>
      <c r="J101" s="470">
        <v>0.11799999999999999</v>
      </c>
      <c r="K101" s="470">
        <v>0</v>
      </c>
      <c r="L101" s="470">
        <v>0</v>
      </c>
      <c r="M101" s="470">
        <v>0.11799999999999999</v>
      </c>
      <c r="N101" s="470">
        <v>1.4750000000000001</v>
      </c>
      <c r="O101" s="471">
        <v>0</v>
      </c>
      <c r="P101" s="472" t="s">
        <v>1102</v>
      </c>
    </row>
    <row r="102" spans="2:16">
      <c r="B102" s="469" t="s">
        <v>1221</v>
      </c>
      <c r="C102" s="86" t="s">
        <v>1090</v>
      </c>
      <c r="D102" s="462">
        <v>1.9370000000000001</v>
      </c>
      <c r="E102" s="462">
        <v>0</v>
      </c>
      <c r="F102" s="462">
        <v>0</v>
      </c>
      <c r="G102" s="470">
        <v>0</v>
      </c>
      <c r="H102" s="470">
        <v>0</v>
      </c>
      <c r="I102" s="470">
        <v>1.9370000000000001</v>
      </c>
      <c r="J102" s="470">
        <v>0.13600000000000001</v>
      </c>
      <c r="K102" s="470">
        <v>0</v>
      </c>
      <c r="L102" s="470">
        <v>0</v>
      </c>
      <c r="M102" s="470">
        <v>0.13600000000000001</v>
      </c>
      <c r="N102" s="470">
        <v>1.7</v>
      </c>
      <c r="O102" s="471">
        <v>0</v>
      </c>
      <c r="P102" s="472" t="s">
        <v>1102</v>
      </c>
    </row>
    <row r="103" spans="2:16">
      <c r="B103" s="469" t="s">
        <v>1222</v>
      </c>
      <c r="C103" s="86" t="s">
        <v>1091</v>
      </c>
      <c r="D103" s="462">
        <v>1.6910000000000001</v>
      </c>
      <c r="E103" s="462">
        <v>0</v>
      </c>
      <c r="F103" s="462">
        <v>0</v>
      </c>
      <c r="G103" s="470">
        <v>0</v>
      </c>
      <c r="H103" s="470">
        <v>0</v>
      </c>
      <c r="I103" s="470">
        <v>1.6910000000000001</v>
      </c>
      <c r="J103" s="470">
        <v>0.104</v>
      </c>
      <c r="K103" s="470">
        <v>0</v>
      </c>
      <c r="L103" s="470">
        <v>0</v>
      </c>
      <c r="M103" s="470">
        <v>0.104</v>
      </c>
      <c r="N103" s="470">
        <v>1.3</v>
      </c>
      <c r="O103" s="471">
        <v>0</v>
      </c>
      <c r="P103" s="472" t="s">
        <v>1102</v>
      </c>
    </row>
    <row r="104" spans="2:16">
      <c r="B104" s="469" t="s">
        <v>1223</v>
      </c>
      <c r="C104" s="86" t="s">
        <v>1092</v>
      </c>
      <c r="D104" s="462">
        <v>1.5</v>
      </c>
      <c r="E104" s="462">
        <v>0</v>
      </c>
      <c r="F104" s="462">
        <v>0</v>
      </c>
      <c r="G104" s="470">
        <v>0</v>
      </c>
      <c r="H104" s="470">
        <v>0</v>
      </c>
      <c r="I104" s="470">
        <v>1.5</v>
      </c>
      <c r="J104" s="470">
        <v>0.09</v>
      </c>
      <c r="K104" s="470">
        <v>0</v>
      </c>
      <c r="L104" s="470">
        <v>0</v>
      </c>
      <c r="M104" s="470">
        <v>0.09</v>
      </c>
      <c r="N104" s="470">
        <v>1.125</v>
      </c>
      <c r="O104" s="471">
        <v>0</v>
      </c>
      <c r="P104" s="472" t="s">
        <v>1102</v>
      </c>
    </row>
    <row r="105" spans="2:16">
      <c r="B105" s="469" t="s">
        <v>1224</v>
      </c>
      <c r="C105" s="86" t="s">
        <v>1093</v>
      </c>
      <c r="D105" s="462">
        <v>1.369</v>
      </c>
      <c r="E105" s="462">
        <v>0</v>
      </c>
      <c r="F105" s="462">
        <v>0</v>
      </c>
      <c r="G105" s="470">
        <v>0</v>
      </c>
      <c r="H105" s="470">
        <v>0</v>
      </c>
      <c r="I105" s="470">
        <v>1.369</v>
      </c>
      <c r="J105" s="470">
        <v>8.2000000000000003E-2</v>
      </c>
      <c r="K105" s="470">
        <v>0</v>
      </c>
      <c r="L105" s="470">
        <v>0</v>
      </c>
      <c r="M105" s="470">
        <v>8.2000000000000003E-2</v>
      </c>
      <c r="N105" s="470">
        <v>1.0249999999999999</v>
      </c>
      <c r="O105" s="471">
        <v>0</v>
      </c>
      <c r="P105" s="472" t="s">
        <v>1102</v>
      </c>
    </row>
    <row r="106" spans="2:16">
      <c r="B106" s="469" t="s">
        <v>1225</v>
      </c>
      <c r="C106" s="86" t="s">
        <v>1094</v>
      </c>
      <c r="D106" s="462">
        <v>1.323</v>
      </c>
      <c r="E106" s="462">
        <v>0</v>
      </c>
      <c r="F106" s="462">
        <v>0</v>
      </c>
      <c r="G106" s="470">
        <v>0</v>
      </c>
      <c r="H106" s="470">
        <v>0</v>
      </c>
      <c r="I106" s="470">
        <v>1.323</v>
      </c>
      <c r="J106" s="470">
        <v>7.9000000000000001E-2</v>
      </c>
      <c r="K106" s="470">
        <v>0</v>
      </c>
      <c r="L106" s="470">
        <v>0</v>
      </c>
      <c r="M106" s="470">
        <v>7.9000000000000001E-2</v>
      </c>
      <c r="N106" s="470">
        <v>0.98799999999999999</v>
      </c>
      <c r="O106" s="471">
        <v>0</v>
      </c>
      <c r="P106" s="472" t="s">
        <v>1102</v>
      </c>
    </row>
    <row r="107" spans="2:16">
      <c r="B107" s="469" t="s">
        <v>1226</v>
      </c>
      <c r="C107" s="86" t="s">
        <v>1095</v>
      </c>
      <c r="D107" s="462">
        <v>1.2170000000000001</v>
      </c>
      <c r="E107" s="462">
        <v>0</v>
      </c>
      <c r="F107" s="462">
        <v>0</v>
      </c>
      <c r="G107" s="470">
        <v>0</v>
      </c>
      <c r="H107" s="470">
        <v>0</v>
      </c>
      <c r="I107" s="470">
        <v>1.2170000000000001</v>
      </c>
      <c r="J107" s="470">
        <v>7.2999999999999995E-2</v>
      </c>
      <c r="K107" s="470">
        <v>0</v>
      </c>
      <c r="L107" s="470">
        <v>0</v>
      </c>
      <c r="M107" s="470">
        <v>7.2999999999999995E-2</v>
      </c>
      <c r="N107" s="470">
        <v>0.91300000000000003</v>
      </c>
      <c r="O107" s="471">
        <v>0</v>
      </c>
      <c r="P107" s="472" t="s">
        <v>1102</v>
      </c>
    </row>
    <row r="108" spans="2:16">
      <c r="B108" s="469" t="s">
        <v>1227</v>
      </c>
      <c r="C108" s="86" t="s">
        <v>1096</v>
      </c>
      <c r="D108" s="462">
        <v>1.163</v>
      </c>
      <c r="E108" s="462">
        <v>0</v>
      </c>
      <c r="F108" s="462">
        <v>0</v>
      </c>
      <c r="G108" s="470">
        <v>0</v>
      </c>
      <c r="H108" s="470">
        <v>0</v>
      </c>
      <c r="I108" s="470">
        <v>1.163</v>
      </c>
      <c r="J108" s="470">
        <v>7.0000000000000007E-2</v>
      </c>
      <c r="K108" s="470">
        <v>0</v>
      </c>
      <c r="L108" s="470">
        <v>0</v>
      </c>
      <c r="M108" s="470">
        <v>7.0000000000000007E-2</v>
      </c>
      <c r="N108" s="470">
        <v>0.875</v>
      </c>
      <c r="O108" s="471">
        <v>0</v>
      </c>
      <c r="P108" s="472" t="s">
        <v>1102</v>
      </c>
    </row>
    <row r="109" spans="2:16">
      <c r="B109" s="469" t="s">
        <v>1228</v>
      </c>
      <c r="C109" s="86" t="s">
        <v>1097</v>
      </c>
      <c r="D109" s="462">
        <v>1.159</v>
      </c>
      <c r="E109" s="462">
        <v>0</v>
      </c>
      <c r="F109" s="462">
        <v>0</v>
      </c>
      <c r="G109" s="470">
        <v>0</v>
      </c>
      <c r="H109" s="470">
        <v>0</v>
      </c>
      <c r="I109" s="470">
        <v>1.159</v>
      </c>
      <c r="J109" s="470">
        <v>7.0000000000000007E-2</v>
      </c>
      <c r="K109" s="470">
        <v>0</v>
      </c>
      <c r="L109" s="470">
        <v>0</v>
      </c>
      <c r="M109" s="470">
        <v>7.0000000000000007E-2</v>
      </c>
      <c r="N109" s="470">
        <v>0.875</v>
      </c>
      <c r="O109" s="471">
        <v>0</v>
      </c>
      <c r="P109" s="472" t="s">
        <v>1102</v>
      </c>
    </row>
    <row r="110" spans="2:16">
      <c r="B110" s="469" t="s">
        <v>1229</v>
      </c>
      <c r="C110" s="86" t="s">
        <v>1098</v>
      </c>
      <c r="D110" s="462">
        <v>1.157</v>
      </c>
      <c r="E110" s="462">
        <v>0</v>
      </c>
      <c r="F110" s="462">
        <v>0</v>
      </c>
      <c r="G110" s="470">
        <v>0</v>
      </c>
      <c r="H110" s="470">
        <v>0</v>
      </c>
      <c r="I110" s="470">
        <v>1.157</v>
      </c>
      <c r="J110" s="470">
        <v>6.9000000000000006E-2</v>
      </c>
      <c r="K110" s="470">
        <v>0</v>
      </c>
      <c r="L110" s="470">
        <v>0</v>
      </c>
      <c r="M110" s="470">
        <v>6.9000000000000006E-2</v>
      </c>
      <c r="N110" s="470">
        <v>0.86299999999999999</v>
      </c>
      <c r="O110" s="471">
        <v>0</v>
      </c>
      <c r="P110" s="472" t="s">
        <v>1102</v>
      </c>
    </row>
    <row r="111" spans="2:16">
      <c r="B111" s="469" t="s">
        <v>1230</v>
      </c>
      <c r="C111" s="86" t="s">
        <v>1099</v>
      </c>
      <c r="D111" s="462">
        <v>1.127</v>
      </c>
      <c r="E111" s="462">
        <v>0</v>
      </c>
      <c r="F111" s="462">
        <v>0</v>
      </c>
      <c r="G111" s="470">
        <v>0</v>
      </c>
      <c r="H111" s="470">
        <v>0</v>
      </c>
      <c r="I111" s="470">
        <v>1.127</v>
      </c>
      <c r="J111" s="470">
        <v>6.8000000000000005E-2</v>
      </c>
      <c r="K111" s="470">
        <v>0</v>
      </c>
      <c r="L111" s="470">
        <v>0</v>
      </c>
      <c r="M111" s="470">
        <v>6.8000000000000005E-2</v>
      </c>
      <c r="N111" s="470">
        <v>0.85</v>
      </c>
      <c r="O111" s="471">
        <v>0</v>
      </c>
      <c r="P111" s="472" t="s">
        <v>1102</v>
      </c>
    </row>
    <row r="112" spans="2:16">
      <c r="B112" s="469" t="s">
        <v>1231</v>
      </c>
      <c r="C112" s="86" t="s">
        <v>1100</v>
      </c>
      <c r="D112" s="462">
        <v>1.0349999999999999</v>
      </c>
      <c r="E112" s="462">
        <v>0</v>
      </c>
      <c r="F112" s="462">
        <v>0</v>
      </c>
      <c r="G112" s="470">
        <v>0</v>
      </c>
      <c r="H112" s="470">
        <v>0</v>
      </c>
      <c r="I112" s="470">
        <v>1.0349999999999999</v>
      </c>
      <c r="J112" s="470">
        <v>6.2E-2</v>
      </c>
      <c r="K112" s="470">
        <v>0</v>
      </c>
      <c r="L112" s="470">
        <v>0</v>
      </c>
      <c r="M112" s="470">
        <v>6.2E-2</v>
      </c>
      <c r="N112" s="470">
        <v>0.77500000000000002</v>
      </c>
      <c r="O112" s="471">
        <v>0</v>
      </c>
      <c r="P112" s="472" t="s">
        <v>1102</v>
      </c>
    </row>
    <row r="113" spans="2:16" ht="19.5" thickBot="1">
      <c r="B113" s="469" t="s">
        <v>1232</v>
      </c>
      <c r="C113" s="86" t="s">
        <v>1101</v>
      </c>
      <c r="D113" s="462">
        <v>1.004</v>
      </c>
      <c r="E113" s="462">
        <v>0</v>
      </c>
      <c r="F113" s="462">
        <v>0</v>
      </c>
      <c r="G113" s="470">
        <v>0</v>
      </c>
      <c r="H113" s="470">
        <v>0</v>
      </c>
      <c r="I113" s="470">
        <v>1.004</v>
      </c>
      <c r="J113" s="470">
        <v>6.0999999999999999E-2</v>
      </c>
      <c r="K113" s="470">
        <v>0</v>
      </c>
      <c r="L113" s="470">
        <v>0</v>
      </c>
      <c r="M113" s="470">
        <v>6.0999999999999999E-2</v>
      </c>
      <c r="N113" s="470">
        <v>0.76300000000000001</v>
      </c>
      <c r="O113" s="471">
        <v>0</v>
      </c>
      <c r="P113" s="472" t="s">
        <v>1102</v>
      </c>
    </row>
    <row r="114" spans="2:16" ht="19.5" thickBot="1">
      <c r="B114" s="36" t="s">
        <v>569</v>
      </c>
      <c r="C114" s="36" t="s">
        <v>130</v>
      </c>
      <c r="D114" s="455">
        <v>164616889.38699999</v>
      </c>
      <c r="E114" s="455">
        <v>0</v>
      </c>
      <c r="F114" s="455">
        <v>1361659.84</v>
      </c>
      <c r="G114" s="36">
        <v>0</v>
      </c>
      <c r="H114" s="455">
        <v>8260914.1339999996</v>
      </c>
      <c r="I114" s="455">
        <v>174239463.361</v>
      </c>
      <c r="J114" s="455">
        <v>8513470.0030000005</v>
      </c>
      <c r="K114" s="455">
        <v>791.29100000000005</v>
      </c>
      <c r="L114" s="455">
        <v>50555.61</v>
      </c>
      <c r="M114" s="455">
        <v>8564816.9039999992</v>
      </c>
      <c r="N114" s="455">
        <v>107060211.3</v>
      </c>
      <c r="O114" s="455" t="s">
        <v>999</v>
      </c>
      <c r="P114" s="455" t="s">
        <v>999</v>
      </c>
    </row>
    <row r="115" spans="2:16" s="578" customFormat="1">
      <c r="B115" s="88"/>
      <c r="C115" s="88"/>
      <c r="D115" s="88"/>
      <c r="E115" s="88"/>
      <c r="F115" s="88"/>
      <c r="G115" s="88"/>
      <c r="H115" s="88"/>
      <c r="I115" s="88"/>
      <c r="J115" s="88"/>
      <c r="K115" s="88"/>
      <c r="L115" s="88"/>
      <c r="M115" s="88"/>
      <c r="N115" s="88"/>
      <c r="O115" s="89"/>
      <c r="P115" s="89"/>
    </row>
    <row r="116" spans="2:16" s="578" customFormat="1">
      <c r="B116" s="88"/>
      <c r="C116" s="88"/>
      <c r="D116" s="88"/>
      <c r="E116" s="88"/>
      <c r="F116" s="88"/>
      <c r="G116" s="88"/>
      <c r="H116" s="88"/>
      <c r="I116" s="88"/>
      <c r="J116" s="88"/>
      <c r="K116" s="88"/>
      <c r="L116" s="88"/>
      <c r="M116" s="88"/>
      <c r="N116" s="88"/>
      <c r="O116" s="89"/>
      <c r="P116" s="89"/>
    </row>
    <row r="117" spans="2:16" s="578" customFormat="1">
      <c r="B117" s="88"/>
      <c r="C117" s="88"/>
      <c r="D117" s="88"/>
      <c r="E117" s="88"/>
      <c r="F117" s="88"/>
      <c r="G117" s="88"/>
      <c r="H117" s="88"/>
      <c r="I117" s="88"/>
      <c r="J117" s="88"/>
      <c r="K117" s="88"/>
      <c r="L117" s="88"/>
      <c r="M117" s="88"/>
      <c r="N117" s="88"/>
      <c r="O117" s="89"/>
      <c r="P117" s="89"/>
    </row>
    <row r="118" spans="2:16" s="578" customFormat="1">
      <c r="B118" s="88"/>
      <c r="C118" s="88"/>
      <c r="D118" s="88"/>
      <c r="E118" s="88"/>
      <c r="F118" s="88"/>
      <c r="G118" s="88"/>
      <c r="H118" s="88"/>
      <c r="I118" s="88"/>
      <c r="J118" s="88"/>
      <c r="K118" s="88"/>
      <c r="L118" s="88"/>
      <c r="M118" s="88"/>
      <c r="N118" s="88"/>
      <c r="O118" s="89"/>
      <c r="P118" s="89"/>
    </row>
    <row r="119" spans="2:16" s="578" customFormat="1">
      <c r="B119" s="88"/>
      <c r="C119" s="88"/>
      <c r="D119" s="88"/>
      <c r="E119" s="88"/>
      <c r="F119" s="88"/>
      <c r="G119" s="88"/>
      <c r="H119" s="88"/>
      <c r="I119" s="88"/>
      <c r="J119" s="88"/>
      <c r="K119" s="88"/>
      <c r="L119" s="88"/>
      <c r="M119" s="88"/>
      <c r="N119" s="88"/>
      <c r="O119" s="89"/>
      <c r="P119" s="89"/>
    </row>
    <row r="120" spans="2:16" s="578" customFormat="1">
      <c r="B120" s="88"/>
      <c r="C120" s="88"/>
      <c r="D120" s="88"/>
      <c r="E120" s="88"/>
      <c r="F120" s="88"/>
      <c r="G120" s="88"/>
      <c r="H120" s="88"/>
      <c r="I120" s="88"/>
      <c r="J120" s="88"/>
      <c r="K120" s="88"/>
      <c r="L120" s="88"/>
      <c r="M120" s="88"/>
      <c r="N120" s="88"/>
      <c r="O120" s="89"/>
      <c r="P120" s="89"/>
    </row>
    <row r="121" spans="2:16" s="578" customFormat="1">
      <c r="B121" s="88"/>
      <c r="C121" s="88"/>
      <c r="D121" s="88"/>
      <c r="E121" s="88"/>
      <c r="F121" s="88"/>
      <c r="G121" s="88"/>
      <c r="H121" s="88"/>
      <c r="I121" s="88"/>
      <c r="J121" s="88"/>
      <c r="K121" s="88"/>
      <c r="L121" s="88"/>
      <c r="M121" s="88"/>
      <c r="N121" s="88"/>
      <c r="O121" s="89"/>
      <c r="P121" s="89"/>
    </row>
    <row r="122" spans="2:16" s="578" customFormat="1">
      <c r="B122" s="88"/>
      <c r="C122" s="88"/>
      <c r="D122" s="88"/>
      <c r="E122" s="88"/>
      <c r="F122" s="88"/>
      <c r="G122" s="88"/>
      <c r="H122" s="88"/>
      <c r="I122" s="88"/>
      <c r="J122" s="88"/>
      <c r="K122" s="88"/>
      <c r="L122" s="88"/>
      <c r="M122" s="88"/>
      <c r="N122" s="88"/>
      <c r="O122" s="89"/>
      <c r="P122" s="89"/>
    </row>
    <row r="123" spans="2:16" s="578" customFormat="1">
      <c r="B123" s="88"/>
      <c r="C123" s="88"/>
      <c r="D123" s="88"/>
      <c r="E123" s="88"/>
      <c r="F123" s="88"/>
      <c r="G123" s="88"/>
      <c r="H123" s="88"/>
      <c r="I123" s="88"/>
      <c r="J123" s="88"/>
      <c r="K123" s="88"/>
      <c r="L123" s="88"/>
      <c r="M123" s="88"/>
      <c r="N123" s="88"/>
      <c r="O123" s="89"/>
      <c r="P123" s="89"/>
    </row>
    <row r="124" spans="2:16" s="578" customFormat="1">
      <c r="B124" s="88"/>
      <c r="C124" s="88"/>
      <c r="D124" s="88"/>
      <c r="E124" s="88"/>
      <c r="F124" s="88"/>
      <c r="G124" s="88"/>
      <c r="H124" s="88"/>
      <c r="I124" s="88"/>
      <c r="J124" s="88"/>
      <c r="K124" s="88"/>
      <c r="L124" s="88"/>
      <c r="M124" s="88"/>
      <c r="N124" s="88"/>
      <c r="O124" s="89"/>
      <c r="P124" s="89"/>
    </row>
    <row r="125" spans="2:16" s="578" customFormat="1">
      <c r="B125" s="88"/>
      <c r="C125" s="88"/>
      <c r="D125" s="88"/>
      <c r="E125" s="88"/>
      <c r="F125" s="88"/>
      <c r="G125" s="88"/>
      <c r="H125" s="88"/>
      <c r="I125" s="88"/>
      <c r="J125" s="88"/>
      <c r="K125" s="88"/>
      <c r="L125" s="88"/>
      <c r="M125" s="88"/>
      <c r="N125" s="88"/>
      <c r="O125" s="89"/>
      <c r="P125" s="89"/>
    </row>
    <row r="126" spans="2:16" s="578" customFormat="1">
      <c r="B126" s="88"/>
      <c r="C126" s="88"/>
      <c r="D126" s="88"/>
      <c r="E126" s="88"/>
      <c r="F126" s="88"/>
      <c r="G126" s="88"/>
      <c r="H126" s="88"/>
      <c r="I126" s="88"/>
      <c r="J126" s="88"/>
      <c r="K126" s="88"/>
      <c r="L126" s="88"/>
      <c r="M126" s="88"/>
      <c r="N126" s="88"/>
      <c r="O126" s="89"/>
      <c r="P126" s="89"/>
    </row>
    <row r="127" spans="2:16" s="578" customFormat="1">
      <c r="B127" s="88"/>
      <c r="C127" s="88"/>
      <c r="D127" s="88"/>
      <c r="E127" s="88"/>
      <c r="F127" s="88"/>
      <c r="G127" s="88"/>
      <c r="H127" s="88"/>
      <c r="I127" s="88"/>
      <c r="J127" s="88"/>
      <c r="K127" s="88"/>
      <c r="L127" s="88"/>
      <c r="M127" s="88"/>
      <c r="N127" s="88"/>
      <c r="O127" s="89"/>
      <c r="P127" s="89"/>
    </row>
    <row r="128" spans="2:16" s="578" customFormat="1">
      <c r="B128" s="88"/>
      <c r="C128" s="88"/>
      <c r="D128" s="88"/>
      <c r="E128" s="88"/>
      <c r="F128" s="88"/>
      <c r="G128" s="88"/>
      <c r="H128" s="88"/>
      <c r="I128" s="88"/>
      <c r="J128" s="88"/>
      <c r="K128" s="88"/>
      <c r="L128" s="88"/>
      <c r="M128" s="88"/>
      <c r="N128" s="88"/>
      <c r="O128" s="89"/>
      <c r="P128" s="89"/>
    </row>
    <row r="129" spans="2:16" s="578" customFormat="1">
      <c r="B129" s="88"/>
      <c r="C129" s="88"/>
      <c r="D129" s="88"/>
      <c r="E129" s="88"/>
      <c r="F129" s="88"/>
      <c r="G129" s="88"/>
      <c r="H129" s="88"/>
      <c r="I129" s="88"/>
      <c r="J129" s="88"/>
      <c r="K129" s="88"/>
      <c r="L129" s="88"/>
      <c r="M129" s="88"/>
      <c r="N129" s="88"/>
      <c r="O129" s="89"/>
      <c r="P129" s="89"/>
    </row>
    <row r="130" spans="2:16" s="578" customFormat="1">
      <c r="B130" s="88"/>
      <c r="C130" s="88"/>
      <c r="D130" s="88"/>
      <c r="E130" s="88"/>
      <c r="F130" s="88"/>
      <c r="G130" s="88"/>
      <c r="H130" s="88"/>
      <c r="I130" s="88"/>
      <c r="J130" s="88"/>
      <c r="K130" s="88"/>
      <c r="L130" s="88"/>
      <c r="M130" s="88"/>
      <c r="N130" s="88"/>
      <c r="O130" s="89"/>
      <c r="P130" s="89"/>
    </row>
    <row r="131" spans="2:16" s="578" customFormat="1">
      <c r="B131" s="88"/>
      <c r="C131" s="88"/>
      <c r="D131" s="88"/>
      <c r="E131" s="88"/>
      <c r="F131" s="88"/>
      <c r="G131" s="88"/>
      <c r="H131" s="88"/>
      <c r="I131" s="88"/>
      <c r="J131" s="88"/>
      <c r="K131" s="88"/>
      <c r="L131" s="88"/>
      <c r="M131" s="88"/>
      <c r="N131" s="88"/>
      <c r="O131" s="89"/>
      <c r="P131" s="89"/>
    </row>
    <row r="132" spans="2:16" s="578" customFormat="1">
      <c r="B132" s="88"/>
      <c r="C132" s="88"/>
      <c r="D132" s="88"/>
      <c r="E132" s="88"/>
      <c r="F132" s="88"/>
      <c r="G132" s="88"/>
      <c r="H132" s="88"/>
      <c r="I132" s="88"/>
      <c r="J132" s="88"/>
      <c r="K132" s="88"/>
      <c r="L132" s="88"/>
      <c r="M132" s="88"/>
      <c r="N132" s="88"/>
      <c r="O132" s="89"/>
      <c r="P132" s="89"/>
    </row>
    <row r="133" spans="2:16" s="578" customFormat="1">
      <c r="B133" s="88"/>
      <c r="C133" s="88"/>
      <c r="D133" s="88"/>
      <c r="E133" s="88"/>
      <c r="F133" s="88"/>
      <c r="G133" s="88"/>
      <c r="H133" s="88"/>
      <c r="I133" s="88"/>
      <c r="J133" s="88"/>
      <c r="K133" s="88"/>
      <c r="L133" s="88"/>
      <c r="M133" s="88"/>
      <c r="N133" s="88"/>
      <c r="O133" s="89"/>
      <c r="P133" s="89"/>
    </row>
    <row r="134" spans="2:16" s="578" customFormat="1">
      <c r="B134" s="88"/>
      <c r="C134" s="88"/>
      <c r="D134" s="88"/>
      <c r="E134" s="88"/>
      <c r="F134" s="88"/>
      <c r="G134" s="88"/>
      <c r="H134" s="88"/>
      <c r="I134" s="88"/>
      <c r="J134" s="88"/>
      <c r="K134" s="88"/>
      <c r="L134" s="88"/>
      <c r="M134" s="88"/>
      <c r="N134" s="88"/>
      <c r="O134" s="89"/>
      <c r="P134" s="89"/>
    </row>
    <row r="135" spans="2:16" s="578" customFormat="1">
      <c r="B135" s="88"/>
      <c r="C135" s="88"/>
      <c r="D135" s="88"/>
      <c r="E135" s="88"/>
      <c r="F135" s="88"/>
      <c r="G135" s="88"/>
      <c r="H135" s="88"/>
      <c r="I135" s="88"/>
      <c r="J135" s="88"/>
      <c r="K135" s="88"/>
      <c r="L135" s="88"/>
      <c r="M135" s="88"/>
      <c r="N135" s="88"/>
      <c r="O135" s="89"/>
      <c r="P135" s="89"/>
    </row>
    <row r="136" spans="2:16" s="578" customFormat="1">
      <c r="B136" s="88"/>
      <c r="C136" s="88"/>
      <c r="D136" s="88"/>
      <c r="E136" s="88"/>
      <c r="F136" s="88"/>
      <c r="G136" s="88"/>
      <c r="H136" s="88"/>
      <c r="I136" s="88"/>
      <c r="J136" s="88"/>
      <c r="K136" s="88"/>
      <c r="L136" s="88"/>
      <c r="M136" s="88"/>
      <c r="N136" s="88"/>
      <c r="O136" s="89"/>
      <c r="P136" s="89"/>
    </row>
    <row r="137" spans="2:16" s="578" customFormat="1">
      <c r="B137" s="88"/>
      <c r="C137" s="88"/>
      <c r="D137" s="88"/>
      <c r="E137" s="88"/>
      <c r="F137" s="88"/>
      <c r="G137" s="88"/>
      <c r="H137" s="88"/>
      <c r="I137" s="88"/>
      <c r="J137" s="88"/>
      <c r="K137" s="88"/>
      <c r="L137" s="88"/>
      <c r="M137" s="88"/>
      <c r="N137" s="88"/>
      <c r="O137" s="89"/>
      <c r="P137" s="89"/>
    </row>
    <row r="138" spans="2:16" s="578" customFormat="1">
      <c r="B138" s="88"/>
      <c r="C138" s="88"/>
      <c r="D138" s="88"/>
      <c r="E138" s="88"/>
      <c r="F138" s="88"/>
      <c r="G138" s="88"/>
      <c r="H138" s="88"/>
      <c r="I138" s="88"/>
      <c r="J138" s="88"/>
      <c r="K138" s="88"/>
      <c r="L138" s="88"/>
      <c r="M138" s="88"/>
      <c r="N138" s="88"/>
      <c r="O138" s="89"/>
      <c r="P138" s="89"/>
    </row>
    <row r="139" spans="2:16" s="578" customFormat="1">
      <c r="B139" s="88"/>
      <c r="C139" s="88"/>
      <c r="D139" s="88"/>
      <c r="E139" s="88"/>
      <c r="F139" s="88"/>
      <c r="G139" s="88"/>
      <c r="H139" s="88"/>
      <c r="I139" s="88"/>
      <c r="J139" s="88"/>
      <c r="K139" s="88"/>
      <c r="L139" s="88"/>
      <c r="M139" s="88"/>
      <c r="N139" s="88"/>
      <c r="O139" s="89"/>
      <c r="P139" s="89"/>
    </row>
    <row r="140" spans="2:16" s="578" customFormat="1">
      <c r="B140" s="88"/>
      <c r="C140" s="88"/>
      <c r="D140" s="88"/>
      <c r="E140" s="88"/>
      <c r="F140" s="88"/>
      <c r="G140" s="88"/>
      <c r="H140" s="88"/>
      <c r="I140" s="88"/>
      <c r="J140" s="88"/>
      <c r="K140" s="88"/>
      <c r="L140" s="88"/>
      <c r="M140" s="88"/>
      <c r="N140" s="88"/>
      <c r="O140" s="89"/>
      <c r="P140" s="89"/>
    </row>
    <row r="141" spans="2:16" s="578" customFormat="1">
      <c r="B141" s="88"/>
      <c r="C141" s="88"/>
      <c r="D141" s="88"/>
      <c r="E141" s="88"/>
      <c r="F141" s="88"/>
      <c r="G141" s="88"/>
      <c r="H141" s="88"/>
      <c r="I141" s="88"/>
      <c r="J141" s="88"/>
      <c r="K141" s="88"/>
      <c r="L141" s="88"/>
      <c r="M141" s="88"/>
      <c r="N141" s="88"/>
      <c r="O141" s="89"/>
      <c r="P141" s="89"/>
    </row>
    <row r="142" spans="2:16" s="578" customFormat="1">
      <c r="B142" s="88"/>
      <c r="C142" s="88"/>
      <c r="D142" s="88"/>
      <c r="E142" s="88"/>
      <c r="F142" s="88"/>
      <c r="G142" s="88"/>
      <c r="H142" s="88"/>
      <c r="I142" s="88"/>
      <c r="J142" s="88"/>
      <c r="K142" s="88"/>
      <c r="L142" s="88"/>
      <c r="M142" s="88"/>
      <c r="N142" s="88"/>
      <c r="O142" s="89"/>
      <c r="P142" s="89"/>
    </row>
    <row r="143" spans="2:16" s="578" customFormat="1">
      <c r="B143" s="88"/>
      <c r="C143" s="88"/>
      <c r="D143" s="88"/>
      <c r="E143" s="88"/>
      <c r="F143" s="88"/>
      <c r="G143" s="88"/>
      <c r="H143" s="88"/>
      <c r="I143" s="88"/>
      <c r="J143" s="88"/>
      <c r="K143" s="88"/>
      <c r="L143" s="88"/>
      <c r="M143" s="88"/>
      <c r="N143" s="88"/>
      <c r="O143" s="89"/>
      <c r="P143" s="89"/>
    </row>
    <row r="144" spans="2:16" s="578" customFormat="1">
      <c r="B144" s="88"/>
      <c r="C144" s="88"/>
      <c r="D144" s="88"/>
      <c r="E144" s="88"/>
      <c r="F144" s="88"/>
      <c r="G144" s="88"/>
      <c r="H144" s="88"/>
      <c r="I144" s="88"/>
      <c r="J144" s="88"/>
      <c r="K144" s="88"/>
      <c r="L144" s="88"/>
      <c r="M144" s="88"/>
      <c r="N144" s="88"/>
      <c r="O144" s="89"/>
      <c r="P144" s="89"/>
    </row>
    <row r="145" spans="2:16" s="578" customFormat="1">
      <c r="B145" s="88"/>
      <c r="C145" s="88"/>
      <c r="D145" s="88"/>
      <c r="E145" s="88"/>
      <c r="F145" s="88"/>
      <c r="G145" s="88"/>
      <c r="H145" s="88"/>
      <c r="I145" s="88"/>
      <c r="J145" s="88"/>
      <c r="K145" s="88"/>
      <c r="L145" s="88"/>
      <c r="M145" s="88"/>
      <c r="N145" s="88"/>
      <c r="O145" s="89"/>
      <c r="P145" s="89"/>
    </row>
    <row r="146" spans="2:16" s="578" customFormat="1">
      <c r="B146" s="88"/>
      <c r="C146" s="88"/>
      <c r="D146" s="88"/>
      <c r="E146" s="88"/>
      <c r="F146" s="88"/>
      <c r="G146" s="88"/>
      <c r="H146" s="88"/>
      <c r="I146" s="88"/>
      <c r="J146" s="88"/>
      <c r="K146" s="88"/>
      <c r="L146" s="88"/>
      <c r="M146" s="88"/>
      <c r="N146" s="88"/>
      <c r="O146" s="89"/>
      <c r="P146" s="89"/>
    </row>
    <row r="147" spans="2:16" s="578" customFormat="1">
      <c r="B147" s="88"/>
      <c r="C147" s="88"/>
      <c r="D147" s="88"/>
      <c r="E147" s="88"/>
      <c r="F147" s="88"/>
      <c r="G147" s="88"/>
      <c r="H147" s="88"/>
      <c r="I147" s="88"/>
      <c r="J147" s="88"/>
      <c r="K147" s="88"/>
      <c r="L147" s="88"/>
      <c r="M147" s="88"/>
      <c r="N147" s="88"/>
      <c r="O147" s="89"/>
      <c r="P147" s="89"/>
    </row>
    <row r="148" spans="2:16" s="578" customFormat="1">
      <c r="B148" s="88"/>
      <c r="C148" s="88"/>
      <c r="D148" s="88"/>
      <c r="E148" s="88"/>
      <c r="F148" s="88"/>
      <c r="G148" s="88"/>
      <c r="H148" s="88"/>
      <c r="I148" s="88"/>
      <c r="J148" s="88"/>
      <c r="K148" s="88"/>
      <c r="L148" s="88"/>
      <c r="M148" s="88"/>
      <c r="N148" s="88"/>
      <c r="O148" s="89"/>
      <c r="P148" s="89"/>
    </row>
    <row r="149" spans="2:16" s="578" customFormat="1">
      <c r="B149" s="88"/>
      <c r="C149" s="88"/>
      <c r="D149" s="88"/>
      <c r="E149" s="88"/>
      <c r="F149" s="88"/>
      <c r="G149" s="88"/>
      <c r="H149" s="88"/>
      <c r="I149" s="88"/>
      <c r="J149" s="88"/>
      <c r="K149" s="88"/>
      <c r="L149" s="88"/>
      <c r="M149" s="88"/>
      <c r="N149" s="88"/>
      <c r="O149" s="89"/>
      <c r="P149" s="89"/>
    </row>
    <row r="150" spans="2:16" s="578" customFormat="1">
      <c r="B150" s="88"/>
      <c r="C150" s="88"/>
      <c r="D150" s="88"/>
      <c r="E150" s="88"/>
      <c r="F150" s="88"/>
      <c r="G150" s="88"/>
      <c r="H150" s="88"/>
      <c r="I150" s="88"/>
      <c r="J150" s="88"/>
      <c r="K150" s="88"/>
      <c r="L150" s="88"/>
      <c r="M150" s="88"/>
      <c r="N150" s="88"/>
      <c r="O150" s="89"/>
      <c r="P150" s="89"/>
    </row>
    <row r="151" spans="2:16" s="578" customFormat="1">
      <c r="B151" s="88"/>
      <c r="C151" s="88"/>
      <c r="D151" s="88"/>
      <c r="E151" s="88"/>
      <c r="F151" s="88"/>
      <c r="G151" s="88"/>
      <c r="H151" s="88"/>
      <c r="I151" s="88"/>
      <c r="J151" s="88"/>
      <c r="K151" s="88"/>
      <c r="L151" s="88"/>
      <c r="M151" s="88"/>
      <c r="N151" s="88"/>
      <c r="O151" s="89"/>
      <c r="P151" s="89"/>
    </row>
    <row r="152" spans="2:16" s="578" customFormat="1">
      <c r="B152" s="88"/>
      <c r="C152" s="88"/>
      <c r="D152" s="88"/>
      <c r="E152" s="88"/>
      <c r="F152" s="88"/>
      <c r="G152" s="88"/>
      <c r="H152" s="88"/>
      <c r="I152" s="88"/>
      <c r="J152" s="88"/>
      <c r="K152" s="88"/>
      <c r="L152" s="88"/>
      <c r="M152" s="88"/>
      <c r="N152" s="88"/>
      <c r="O152" s="89"/>
      <c r="P152" s="89"/>
    </row>
    <row r="153" spans="2:16" s="578" customFormat="1">
      <c r="B153" s="88"/>
      <c r="C153" s="88"/>
      <c r="D153" s="88"/>
      <c r="E153" s="88"/>
      <c r="F153" s="88"/>
      <c r="G153" s="88"/>
      <c r="H153" s="88"/>
      <c r="I153" s="88"/>
      <c r="J153" s="88"/>
      <c r="K153" s="88"/>
      <c r="L153" s="88"/>
      <c r="M153" s="88"/>
      <c r="N153" s="88"/>
      <c r="O153" s="89"/>
      <c r="P153" s="89"/>
    </row>
    <row r="154" spans="2:16" s="578" customFormat="1">
      <c r="B154" s="88"/>
      <c r="C154" s="88"/>
      <c r="D154" s="88"/>
      <c r="E154" s="88"/>
      <c r="F154" s="88"/>
      <c r="G154" s="88"/>
      <c r="H154" s="88"/>
      <c r="I154" s="88"/>
      <c r="J154" s="88"/>
      <c r="K154" s="88"/>
      <c r="L154" s="88"/>
      <c r="M154" s="88"/>
      <c r="N154" s="88"/>
      <c r="O154" s="89"/>
      <c r="P154" s="89"/>
    </row>
    <row r="155" spans="2:16" s="578" customFormat="1">
      <c r="B155" s="88"/>
      <c r="C155" s="88"/>
      <c r="D155" s="88"/>
      <c r="E155" s="88"/>
      <c r="F155" s="88"/>
      <c r="G155" s="88"/>
      <c r="H155" s="88"/>
      <c r="I155" s="88"/>
      <c r="J155" s="88"/>
      <c r="K155" s="88"/>
      <c r="L155" s="88"/>
      <c r="M155" s="88"/>
      <c r="N155" s="88"/>
      <c r="O155" s="89"/>
      <c r="P155" s="89"/>
    </row>
    <row r="156" spans="2:16" s="578" customFormat="1">
      <c r="B156" s="88"/>
      <c r="C156" s="88"/>
      <c r="D156" s="88"/>
      <c r="E156" s="88"/>
      <c r="F156" s="88"/>
      <c r="G156" s="88"/>
      <c r="H156" s="88"/>
      <c r="I156" s="88"/>
      <c r="J156" s="88"/>
      <c r="K156" s="88"/>
      <c r="L156" s="88"/>
      <c r="M156" s="88"/>
      <c r="N156" s="88"/>
      <c r="O156" s="89"/>
      <c r="P156" s="89"/>
    </row>
    <row r="157" spans="2:16" s="578" customFormat="1">
      <c r="B157" s="88"/>
      <c r="C157" s="88"/>
      <c r="D157" s="88"/>
      <c r="E157" s="88"/>
      <c r="F157" s="88"/>
      <c r="G157" s="88"/>
      <c r="H157" s="88"/>
      <c r="I157" s="88"/>
      <c r="J157" s="88"/>
      <c r="K157" s="88"/>
      <c r="L157" s="88"/>
      <c r="M157" s="88"/>
      <c r="N157" s="88"/>
      <c r="O157" s="89"/>
      <c r="P157" s="89"/>
    </row>
    <row r="158" spans="2:16" s="578" customFormat="1">
      <c r="B158" s="88"/>
      <c r="C158" s="88"/>
      <c r="D158" s="88"/>
      <c r="E158" s="88"/>
      <c r="F158" s="88"/>
      <c r="G158" s="88"/>
      <c r="H158" s="88"/>
      <c r="I158" s="88"/>
      <c r="J158" s="88"/>
      <c r="K158" s="88"/>
      <c r="L158" s="88"/>
      <c r="M158" s="88"/>
      <c r="N158" s="88"/>
      <c r="O158" s="89"/>
      <c r="P158" s="89"/>
    </row>
    <row r="159" spans="2:16" s="578" customFormat="1">
      <c r="B159" s="88"/>
      <c r="C159" s="88"/>
      <c r="D159" s="88"/>
      <c r="E159" s="88"/>
      <c r="F159" s="88"/>
      <c r="G159" s="88"/>
      <c r="H159" s="88"/>
      <c r="I159" s="88"/>
      <c r="J159" s="88"/>
      <c r="K159" s="88"/>
      <c r="L159" s="88"/>
      <c r="M159" s="88"/>
      <c r="N159" s="88"/>
      <c r="O159" s="89"/>
      <c r="P159" s="89"/>
    </row>
    <row r="160" spans="2:16" s="578" customFormat="1">
      <c r="B160" s="88"/>
      <c r="C160" s="88"/>
      <c r="D160" s="88"/>
      <c r="E160" s="88"/>
      <c r="F160" s="88"/>
      <c r="G160" s="88"/>
      <c r="H160" s="88"/>
      <c r="I160" s="88"/>
      <c r="J160" s="88"/>
      <c r="K160" s="88"/>
      <c r="L160" s="88"/>
      <c r="M160" s="88"/>
      <c r="N160" s="88"/>
      <c r="O160" s="89"/>
      <c r="P160" s="89"/>
    </row>
    <row r="161" spans="2:16" s="578" customFormat="1">
      <c r="B161" s="88"/>
      <c r="C161" s="88"/>
      <c r="D161" s="88"/>
      <c r="E161" s="88"/>
      <c r="F161" s="88"/>
      <c r="G161" s="88"/>
      <c r="H161" s="88"/>
      <c r="I161" s="88"/>
      <c r="J161" s="88"/>
      <c r="K161" s="88"/>
      <c r="L161" s="88"/>
      <c r="M161" s="88"/>
      <c r="N161" s="88"/>
      <c r="O161" s="89"/>
      <c r="P161" s="89"/>
    </row>
    <row r="162" spans="2:16" s="578" customFormat="1">
      <c r="B162" s="88"/>
      <c r="C162" s="88"/>
      <c r="D162" s="88"/>
      <c r="E162" s="88"/>
      <c r="F162" s="88"/>
      <c r="G162" s="88"/>
      <c r="H162" s="88"/>
      <c r="I162" s="88"/>
      <c r="J162" s="88"/>
      <c r="K162" s="88"/>
      <c r="L162" s="88"/>
      <c r="M162" s="88"/>
      <c r="N162" s="88"/>
      <c r="O162" s="89"/>
      <c r="P162" s="89"/>
    </row>
    <row r="163" spans="2:16" s="578" customFormat="1">
      <c r="B163" s="88"/>
      <c r="C163" s="88"/>
      <c r="D163" s="88"/>
      <c r="E163" s="88"/>
      <c r="F163" s="88"/>
      <c r="G163" s="88"/>
      <c r="H163" s="88"/>
      <c r="I163" s="88"/>
      <c r="J163" s="88"/>
      <c r="K163" s="88"/>
      <c r="L163" s="88"/>
      <c r="M163" s="88"/>
      <c r="N163" s="88"/>
      <c r="O163" s="89"/>
      <c r="P163" s="89"/>
    </row>
    <row r="164" spans="2:16" s="578" customFormat="1">
      <c r="B164" s="88"/>
      <c r="C164" s="88"/>
      <c r="D164" s="88"/>
      <c r="E164" s="88"/>
      <c r="F164" s="88"/>
      <c r="G164" s="88"/>
      <c r="H164" s="88"/>
      <c r="I164" s="88"/>
      <c r="J164" s="88"/>
      <c r="K164" s="88"/>
      <c r="L164" s="88"/>
      <c r="M164" s="88"/>
      <c r="N164" s="88"/>
      <c r="O164" s="89"/>
      <c r="P164" s="89"/>
    </row>
    <row r="165" spans="2:16" s="578" customFormat="1">
      <c r="B165" s="88"/>
      <c r="C165" s="88"/>
      <c r="D165" s="88"/>
      <c r="E165" s="88"/>
      <c r="F165" s="88"/>
      <c r="G165" s="88"/>
      <c r="H165" s="88"/>
      <c r="I165" s="88"/>
      <c r="J165" s="88"/>
      <c r="K165" s="88"/>
      <c r="L165" s="88"/>
      <c r="M165" s="88"/>
      <c r="N165" s="88"/>
      <c r="O165" s="89"/>
      <c r="P165" s="89"/>
    </row>
    <row r="166" spans="2:16" s="578" customFormat="1">
      <c r="B166" s="88"/>
      <c r="C166" s="88"/>
      <c r="D166" s="88"/>
      <c r="E166" s="88"/>
      <c r="F166" s="88"/>
      <c r="G166" s="88"/>
      <c r="H166" s="88"/>
      <c r="I166" s="88"/>
      <c r="J166" s="88"/>
      <c r="K166" s="88"/>
      <c r="L166" s="88"/>
      <c r="M166" s="88"/>
      <c r="N166" s="88"/>
      <c r="O166" s="89"/>
      <c r="P166" s="89"/>
    </row>
    <row r="167" spans="2:16" s="578" customFormat="1">
      <c r="B167" s="88"/>
      <c r="C167" s="88"/>
      <c r="D167" s="88"/>
      <c r="E167" s="88"/>
      <c r="F167" s="88"/>
      <c r="G167" s="88"/>
      <c r="H167" s="88"/>
      <c r="I167" s="88"/>
      <c r="J167" s="88"/>
      <c r="K167" s="88"/>
      <c r="L167" s="88"/>
      <c r="M167" s="88"/>
      <c r="N167" s="88"/>
      <c r="O167" s="89"/>
      <c r="P167" s="89"/>
    </row>
    <row r="168" spans="2:16" s="578" customFormat="1">
      <c r="B168" s="88"/>
      <c r="C168" s="88"/>
      <c r="D168" s="88"/>
      <c r="E168" s="88"/>
      <c r="F168" s="88"/>
      <c r="G168" s="88"/>
      <c r="H168" s="88"/>
      <c r="I168" s="88"/>
      <c r="J168" s="88"/>
      <c r="K168" s="88"/>
      <c r="L168" s="88"/>
      <c r="M168" s="88"/>
      <c r="N168" s="88"/>
      <c r="O168" s="89"/>
      <c r="P168" s="89"/>
    </row>
    <row r="169" spans="2:16" s="578" customFormat="1">
      <c r="B169" s="88"/>
      <c r="C169" s="88"/>
      <c r="D169" s="88"/>
      <c r="E169" s="88"/>
      <c r="F169" s="88"/>
      <c r="G169" s="88"/>
      <c r="H169" s="88"/>
      <c r="I169" s="88"/>
      <c r="J169" s="88"/>
      <c r="K169" s="88"/>
      <c r="L169" s="88"/>
      <c r="M169" s="88"/>
      <c r="N169" s="88"/>
      <c r="O169" s="89"/>
      <c r="P169" s="89"/>
    </row>
    <row r="170" spans="2:16" s="578" customFormat="1">
      <c r="B170" s="88"/>
      <c r="C170" s="88"/>
      <c r="D170" s="88"/>
      <c r="E170" s="88"/>
      <c r="F170" s="88"/>
      <c r="G170" s="88"/>
      <c r="H170" s="88"/>
      <c r="I170" s="88"/>
      <c r="J170" s="88"/>
      <c r="K170" s="88"/>
      <c r="L170" s="88"/>
      <c r="M170" s="88"/>
      <c r="N170" s="88"/>
      <c r="O170" s="89"/>
      <c r="P170" s="89"/>
    </row>
    <row r="171" spans="2:16" s="578" customFormat="1">
      <c r="B171" s="88"/>
      <c r="C171" s="88"/>
      <c r="D171" s="88"/>
      <c r="E171" s="88"/>
      <c r="F171" s="88"/>
      <c r="G171" s="88"/>
      <c r="H171" s="88"/>
      <c r="I171" s="88"/>
      <c r="J171" s="88"/>
      <c r="K171" s="88"/>
      <c r="L171" s="88"/>
      <c r="M171" s="88"/>
      <c r="N171" s="88"/>
      <c r="O171" s="89"/>
      <c r="P171" s="89"/>
    </row>
    <row r="172" spans="2:16" s="578" customFormat="1">
      <c r="B172" s="88"/>
      <c r="C172" s="88"/>
      <c r="D172" s="88"/>
      <c r="E172" s="88"/>
      <c r="F172" s="88"/>
      <c r="G172" s="88"/>
      <c r="H172" s="88"/>
      <c r="I172" s="88"/>
      <c r="J172" s="88"/>
      <c r="K172" s="88"/>
      <c r="L172" s="88"/>
      <c r="M172" s="88"/>
      <c r="N172" s="88"/>
      <c r="O172" s="89"/>
      <c r="P172" s="89"/>
    </row>
    <row r="173" spans="2:16" s="578" customFormat="1">
      <c r="B173" s="88"/>
      <c r="C173" s="88"/>
      <c r="D173" s="88"/>
      <c r="E173" s="88"/>
      <c r="F173" s="88"/>
      <c r="G173" s="88"/>
      <c r="H173" s="88"/>
      <c r="I173" s="88"/>
      <c r="J173" s="88"/>
      <c r="K173" s="88"/>
      <c r="L173" s="88"/>
      <c r="M173" s="88"/>
      <c r="N173" s="88"/>
      <c r="O173" s="89"/>
      <c r="P173" s="89"/>
    </row>
    <row r="174" spans="2:16" s="578" customFormat="1">
      <c r="B174" s="88"/>
      <c r="C174" s="88"/>
      <c r="D174" s="88"/>
      <c r="E174" s="88"/>
      <c r="F174" s="88"/>
      <c r="G174" s="88"/>
      <c r="H174" s="88"/>
      <c r="I174" s="88"/>
      <c r="J174" s="88"/>
      <c r="K174" s="88"/>
      <c r="L174" s="88"/>
      <c r="M174" s="88"/>
      <c r="N174" s="88"/>
      <c r="O174" s="89"/>
      <c r="P174" s="89"/>
    </row>
    <row r="175" spans="2:16" s="578" customFormat="1">
      <c r="B175" s="88"/>
      <c r="C175" s="88"/>
      <c r="D175" s="88"/>
      <c r="E175" s="88"/>
      <c r="F175" s="88"/>
      <c r="G175" s="88"/>
      <c r="H175" s="88"/>
      <c r="I175" s="88"/>
      <c r="J175" s="88"/>
      <c r="K175" s="88"/>
      <c r="L175" s="88"/>
      <c r="M175" s="88"/>
      <c r="N175" s="88"/>
      <c r="O175" s="89"/>
      <c r="P175" s="89"/>
    </row>
    <row r="176" spans="2:16" s="578" customFormat="1">
      <c r="B176" s="88"/>
      <c r="C176" s="88"/>
      <c r="D176" s="88"/>
      <c r="E176" s="88"/>
      <c r="F176" s="88"/>
      <c r="G176" s="88"/>
      <c r="H176" s="88"/>
      <c r="I176" s="88"/>
      <c r="J176" s="88"/>
      <c r="K176" s="88"/>
      <c r="L176" s="88"/>
      <c r="M176" s="88"/>
      <c r="N176" s="88"/>
      <c r="O176" s="89"/>
      <c r="P176" s="89"/>
    </row>
    <row r="177" spans="2:16" s="578" customFormat="1">
      <c r="B177" s="88"/>
      <c r="C177" s="88"/>
      <c r="D177" s="88"/>
      <c r="E177" s="88"/>
      <c r="F177" s="88"/>
      <c r="G177" s="88"/>
      <c r="H177" s="88"/>
      <c r="I177" s="88"/>
      <c r="J177" s="88"/>
      <c r="K177" s="88"/>
      <c r="L177" s="88"/>
      <c r="M177" s="88"/>
      <c r="N177" s="88"/>
      <c r="O177" s="89"/>
      <c r="P177" s="89"/>
    </row>
    <row r="178" spans="2:16" s="578" customFormat="1">
      <c r="B178" s="88"/>
      <c r="C178" s="88"/>
      <c r="D178" s="88"/>
      <c r="E178" s="88"/>
      <c r="F178" s="88"/>
      <c r="G178" s="88"/>
      <c r="H178" s="88"/>
      <c r="I178" s="88"/>
      <c r="J178" s="88"/>
      <c r="K178" s="88"/>
      <c r="L178" s="88"/>
      <c r="M178" s="88"/>
      <c r="N178" s="88"/>
      <c r="O178" s="89"/>
      <c r="P178" s="89"/>
    </row>
    <row r="179" spans="2:16" s="578" customFormat="1">
      <c r="B179" s="88"/>
      <c r="C179" s="88"/>
      <c r="D179" s="88"/>
      <c r="E179" s="88"/>
      <c r="F179" s="88"/>
      <c r="G179" s="88"/>
      <c r="H179" s="88"/>
      <c r="I179" s="88"/>
      <c r="J179" s="88"/>
      <c r="K179" s="88"/>
      <c r="L179" s="88"/>
      <c r="M179" s="88"/>
      <c r="N179" s="88"/>
      <c r="O179" s="89"/>
      <c r="P179" s="89"/>
    </row>
    <row r="180" spans="2:16" s="578" customFormat="1">
      <c r="B180" s="88"/>
      <c r="C180" s="88"/>
      <c r="D180" s="88"/>
      <c r="E180" s="88"/>
      <c r="F180" s="88"/>
      <c r="G180" s="88"/>
      <c r="H180" s="88"/>
      <c r="I180" s="88"/>
      <c r="J180" s="88"/>
      <c r="K180" s="88"/>
      <c r="L180" s="88"/>
      <c r="M180" s="88"/>
      <c r="N180" s="88"/>
      <c r="O180" s="89"/>
      <c r="P180" s="89"/>
    </row>
    <row r="181" spans="2:16" s="578" customFormat="1">
      <c r="B181" s="88"/>
      <c r="C181" s="88"/>
      <c r="D181" s="88"/>
      <c r="E181" s="88"/>
      <c r="F181" s="88"/>
      <c r="G181" s="88"/>
      <c r="H181" s="88"/>
      <c r="I181" s="88"/>
      <c r="J181" s="88"/>
      <c r="K181" s="88"/>
      <c r="L181" s="88"/>
      <c r="M181" s="88"/>
      <c r="N181" s="88"/>
      <c r="O181" s="89"/>
      <c r="P181" s="89"/>
    </row>
    <row r="182" spans="2:16" s="578" customFormat="1">
      <c r="B182" s="88"/>
      <c r="C182" s="88"/>
      <c r="D182" s="88"/>
      <c r="E182" s="88"/>
      <c r="F182" s="88"/>
      <c r="G182" s="88"/>
      <c r="H182" s="88"/>
      <c r="I182" s="88"/>
      <c r="J182" s="88"/>
      <c r="K182" s="88"/>
      <c r="L182" s="88"/>
      <c r="M182" s="88"/>
      <c r="N182" s="88"/>
      <c r="O182" s="89"/>
      <c r="P182" s="89"/>
    </row>
    <row r="183" spans="2:16" s="578" customFormat="1">
      <c r="B183" s="88"/>
      <c r="C183" s="88"/>
      <c r="D183" s="88"/>
      <c r="E183" s="88"/>
      <c r="F183" s="88"/>
      <c r="G183" s="88"/>
      <c r="H183" s="88"/>
      <c r="I183" s="88"/>
      <c r="J183" s="88"/>
      <c r="K183" s="88"/>
      <c r="L183" s="88"/>
      <c r="M183" s="88"/>
      <c r="N183" s="88"/>
      <c r="O183" s="89"/>
      <c r="P183" s="89"/>
    </row>
    <row r="184" spans="2:16" s="578" customFormat="1">
      <c r="B184" s="88"/>
      <c r="C184" s="88"/>
      <c r="D184" s="88"/>
      <c r="E184" s="88"/>
      <c r="F184" s="88"/>
      <c r="G184" s="88"/>
      <c r="H184" s="88"/>
      <c r="I184" s="88"/>
      <c r="J184" s="88"/>
      <c r="K184" s="88"/>
      <c r="L184" s="88"/>
      <c r="M184" s="88"/>
      <c r="N184" s="88"/>
      <c r="O184" s="89"/>
      <c r="P184" s="89"/>
    </row>
    <row r="185" spans="2:16" s="578" customFormat="1">
      <c r="B185" s="88"/>
      <c r="C185" s="88"/>
      <c r="D185" s="88"/>
      <c r="E185" s="88"/>
      <c r="F185" s="88"/>
      <c r="G185" s="88"/>
      <c r="H185" s="88"/>
      <c r="I185" s="88"/>
      <c r="J185" s="88"/>
      <c r="K185" s="88"/>
      <c r="L185" s="88"/>
      <c r="M185" s="88"/>
      <c r="N185" s="88"/>
      <c r="O185" s="89"/>
      <c r="P185" s="89"/>
    </row>
    <row r="186" spans="2:16" s="578" customFormat="1">
      <c r="B186" s="88"/>
      <c r="C186" s="88"/>
      <c r="D186" s="88"/>
      <c r="E186" s="88"/>
      <c r="F186" s="88"/>
      <c r="G186" s="88"/>
      <c r="H186" s="88"/>
      <c r="I186" s="88"/>
      <c r="J186" s="88"/>
      <c r="K186" s="88"/>
      <c r="L186" s="88"/>
      <c r="M186" s="88"/>
      <c r="N186" s="88"/>
      <c r="O186" s="89"/>
      <c r="P186" s="89"/>
    </row>
    <row r="187" spans="2:16" s="578" customFormat="1">
      <c r="B187" s="88"/>
      <c r="C187" s="88"/>
      <c r="D187" s="88"/>
      <c r="E187" s="88"/>
      <c r="F187" s="88"/>
      <c r="G187" s="88"/>
      <c r="H187" s="88"/>
      <c r="I187" s="88"/>
      <c r="J187" s="88"/>
      <c r="K187" s="88"/>
      <c r="L187" s="88"/>
      <c r="M187" s="88"/>
      <c r="N187" s="88"/>
      <c r="O187" s="89"/>
      <c r="P187" s="89"/>
    </row>
    <row r="188" spans="2:16" s="578" customFormat="1">
      <c r="B188" s="88"/>
      <c r="C188" s="88"/>
      <c r="D188" s="88"/>
      <c r="E188" s="88"/>
      <c r="F188" s="88"/>
      <c r="G188" s="88"/>
      <c r="H188" s="88"/>
      <c r="I188" s="88"/>
      <c r="J188" s="88"/>
      <c r="K188" s="88"/>
      <c r="L188" s="88"/>
      <c r="M188" s="88"/>
      <c r="N188" s="88"/>
      <c r="O188" s="89"/>
      <c r="P188" s="89"/>
    </row>
    <row r="189" spans="2:16" s="578" customFormat="1">
      <c r="B189" s="88"/>
      <c r="C189" s="88"/>
      <c r="D189" s="88"/>
      <c r="E189" s="88"/>
      <c r="F189" s="88"/>
      <c r="G189" s="88"/>
      <c r="H189" s="88"/>
      <c r="I189" s="88"/>
      <c r="J189" s="88"/>
      <c r="K189" s="88"/>
      <c r="L189" s="88"/>
      <c r="M189" s="88"/>
      <c r="N189" s="88"/>
      <c r="O189" s="89"/>
      <c r="P189" s="89"/>
    </row>
    <row r="190" spans="2:16" s="578" customFormat="1">
      <c r="B190" s="88"/>
      <c r="C190" s="88"/>
      <c r="D190" s="88"/>
      <c r="E190" s="88"/>
      <c r="F190" s="88"/>
      <c r="G190" s="88"/>
      <c r="H190" s="88"/>
      <c r="I190" s="88"/>
      <c r="J190" s="88"/>
      <c r="K190" s="88"/>
      <c r="L190" s="88"/>
      <c r="M190" s="88"/>
      <c r="N190" s="88"/>
      <c r="O190" s="89"/>
      <c r="P190" s="89"/>
    </row>
    <row r="191" spans="2:16" s="578" customFormat="1">
      <c r="B191" s="88"/>
      <c r="C191" s="88"/>
      <c r="D191" s="88"/>
      <c r="E191" s="88"/>
      <c r="F191" s="88"/>
      <c r="G191" s="88"/>
      <c r="H191" s="88"/>
      <c r="I191" s="88"/>
      <c r="J191" s="88"/>
      <c r="K191" s="88"/>
      <c r="L191" s="88"/>
      <c r="M191" s="88"/>
      <c r="N191" s="88"/>
      <c r="O191" s="89"/>
      <c r="P191" s="89"/>
    </row>
    <row r="192" spans="2:16" s="578" customFormat="1">
      <c r="B192" s="88"/>
      <c r="C192" s="88"/>
      <c r="D192" s="88"/>
      <c r="E192" s="88"/>
      <c r="F192" s="88"/>
      <c r="G192" s="88"/>
      <c r="H192" s="88"/>
      <c r="I192" s="88"/>
      <c r="J192" s="88"/>
      <c r="K192" s="88"/>
      <c r="L192" s="88"/>
      <c r="M192" s="88"/>
      <c r="N192" s="88"/>
      <c r="O192" s="89"/>
      <c r="P192" s="89"/>
    </row>
    <row r="193" spans="2:16" s="578" customFormat="1">
      <c r="B193" s="88"/>
      <c r="C193" s="88"/>
      <c r="D193" s="88"/>
      <c r="E193" s="88"/>
      <c r="F193" s="88"/>
      <c r="G193" s="88"/>
      <c r="H193" s="88"/>
      <c r="I193" s="88"/>
      <c r="J193" s="88"/>
      <c r="K193" s="88"/>
      <c r="L193" s="88"/>
      <c r="M193" s="88"/>
      <c r="N193" s="88"/>
      <c r="O193" s="89"/>
      <c r="P193" s="89"/>
    </row>
    <row r="194" spans="2:16" s="578" customFormat="1">
      <c r="B194" s="88"/>
      <c r="C194" s="88"/>
      <c r="D194" s="88"/>
      <c r="E194" s="88"/>
      <c r="F194" s="88"/>
      <c r="G194" s="88"/>
      <c r="H194" s="88"/>
      <c r="I194" s="88"/>
      <c r="J194" s="88"/>
      <c r="K194" s="88"/>
      <c r="L194" s="88"/>
      <c r="M194" s="88"/>
      <c r="N194" s="88"/>
      <c r="O194" s="89"/>
      <c r="P194" s="89"/>
    </row>
    <row r="195" spans="2:16" s="578" customFormat="1">
      <c r="B195" s="88"/>
      <c r="C195" s="88"/>
      <c r="D195" s="88"/>
      <c r="E195" s="88"/>
      <c r="F195" s="88"/>
      <c r="G195" s="88"/>
      <c r="H195" s="88"/>
      <c r="I195" s="88"/>
      <c r="J195" s="88"/>
      <c r="K195" s="88"/>
      <c r="L195" s="88"/>
      <c r="M195" s="88"/>
      <c r="N195" s="88"/>
      <c r="O195" s="89"/>
      <c r="P195" s="89"/>
    </row>
    <row r="196" spans="2:16" s="578" customFormat="1">
      <c r="B196" s="88"/>
      <c r="C196" s="88"/>
      <c r="D196" s="88"/>
      <c r="E196" s="88"/>
      <c r="F196" s="88"/>
      <c r="G196" s="88"/>
      <c r="H196" s="88"/>
      <c r="I196" s="88"/>
      <c r="J196" s="88"/>
      <c r="K196" s="88"/>
      <c r="L196" s="88"/>
      <c r="M196" s="88"/>
      <c r="N196" s="88"/>
      <c r="O196" s="89"/>
      <c r="P196" s="89"/>
    </row>
    <row r="197" spans="2:16" s="578" customFormat="1">
      <c r="B197" s="88"/>
      <c r="C197" s="88"/>
      <c r="D197" s="88"/>
      <c r="E197" s="88"/>
      <c r="F197" s="88"/>
      <c r="G197" s="88"/>
      <c r="H197" s="88"/>
      <c r="I197" s="88"/>
      <c r="J197" s="88"/>
      <c r="K197" s="88"/>
      <c r="L197" s="88"/>
      <c r="M197" s="88"/>
      <c r="N197" s="88"/>
      <c r="O197" s="89"/>
      <c r="P197" s="89"/>
    </row>
    <row r="198" spans="2:16" s="578" customFormat="1">
      <c r="B198" s="88"/>
      <c r="C198" s="88"/>
      <c r="D198" s="88"/>
      <c r="E198" s="88"/>
      <c r="F198" s="88"/>
      <c r="G198" s="88"/>
      <c r="H198" s="88"/>
      <c r="I198" s="88"/>
      <c r="J198" s="88"/>
      <c r="K198" s="88"/>
      <c r="L198" s="88"/>
      <c r="M198" s="88"/>
      <c r="N198" s="88"/>
      <c r="O198" s="89"/>
      <c r="P198" s="89"/>
    </row>
    <row r="199" spans="2:16" s="578" customFormat="1">
      <c r="B199" s="88"/>
      <c r="C199" s="88"/>
      <c r="D199" s="88"/>
      <c r="E199" s="88"/>
      <c r="F199" s="88"/>
      <c r="G199" s="88"/>
      <c r="H199" s="88"/>
      <c r="I199" s="88"/>
      <c r="J199" s="88"/>
      <c r="K199" s="88"/>
      <c r="L199" s="88"/>
      <c r="M199" s="88"/>
      <c r="N199" s="88"/>
      <c r="O199" s="89"/>
      <c r="P199" s="89"/>
    </row>
    <row r="200" spans="2:16" s="578" customFormat="1">
      <c r="B200" s="88"/>
      <c r="C200" s="88"/>
      <c r="D200" s="88"/>
      <c r="E200" s="88"/>
      <c r="F200" s="88"/>
      <c r="G200" s="88"/>
      <c r="H200" s="88"/>
      <c r="I200" s="88"/>
      <c r="J200" s="88"/>
      <c r="K200" s="88"/>
      <c r="L200" s="88"/>
      <c r="M200" s="88"/>
      <c r="N200" s="88"/>
      <c r="O200" s="89"/>
      <c r="P200" s="89"/>
    </row>
    <row r="201" spans="2:16" s="578" customFormat="1">
      <c r="B201" s="88"/>
      <c r="C201" s="88"/>
      <c r="D201" s="88"/>
      <c r="E201" s="88"/>
      <c r="F201" s="88"/>
      <c r="G201" s="88"/>
      <c r="H201" s="88"/>
      <c r="I201" s="88"/>
      <c r="J201" s="88"/>
      <c r="K201" s="88"/>
      <c r="L201" s="88"/>
      <c r="M201" s="88"/>
      <c r="N201" s="88"/>
      <c r="O201" s="89"/>
      <c r="P201" s="89"/>
    </row>
    <row r="202" spans="2:16" s="578" customFormat="1">
      <c r="B202" s="88"/>
      <c r="C202" s="88"/>
      <c r="D202" s="88"/>
      <c r="E202" s="88"/>
      <c r="F202" s="88"/>
      <c r="G202" s="88"/>
      <c r="H202" s="88"/>
      <c r="I202" s="88"/>
      <c r="J202" s="88"/>
      <c r="K202" s="88"/>
      <c r="L202" s="88"/>
      <c r="M202" s="88"/>
      <c r="N202" s="88"/>
      <c r="O202" s="89"/>
      <c r="P202" s="89"/>
    </row>
    <row r="203" spans="2:16" s="578" customFormat="1">
      <c r="B203" s="88"/>
      <c r="C203" s="88"/>
      <c r="D203" s="88"/>
      <c r="E203" s="88"/>
      <c r="F203" s="88"/>
      <c r="G203" s="88"/>
      <c r="H203" s="88"/>
      <c r="I203" s="88"/>
      <c r="J203" s="88"/>
      <c r="K203" s="88"/>
      <c r="L203" s="88"/>
      <c r="M203" s="88"/>
      <c r="N203" s="88"/>
      <c r="O203" s="89"/>
      <c r="P203" s="89"/>
    </row>
    <row r="204" spans="2:16" s="578" customFormat="1">
      <c r="B204" s="88"/>
      <c r="C204" s="88"/>
      <c r="D204" s="88"/>
      <c r="E204" s="88"/>
      <c r="F204" s="88"/>
      <c r="G204" s="88"/>
      <c r="H204" s="88"/>
      <c r="I204" s="88"/>
      <c r="J204" s="88"/>
      <c r="K204" s="88"/>
      <c r="L204" s="88"/>
      <c r="M204" s="88"/>
      <c r="N204" s="88"/>
      <c r="O204" s="89"/>
      <c r="P204" s="89"/>
    </row>
    <row r="205" spans="2:16" s="578" customFormat="1">
      <c r="B205" s="88"/>
      <c r="C205" s="88"/>
      <c r="D205" s="88"/>
      <c r="E205" s="88"/>
      <c r="F205" s="88"/>
      <c r="G205" s="88"/>
      <c r="H205" s="88"/>
      <c r="I205" s="88"/>
      <c r="J205" s="88"/>
      <c r="K205" s="88"/>
      <c r="L205" s="88"/>
      <c r="M205" s="88"/>
      <c r="N205" s="88"/>
      <c r="O205" s="89"/>
      <c r="P205" s="89"/>
    </row>
    <row r="206" spans="2:16" s="578" customFormat="1">
      <c r="B206" s="88"/>
      <c r="C206" s="88"/>
      <c r="D206" s="88"/>
      <c r="E206" s="88"/>
      <c r="F206" s="88"/>
      <c r="G206" s="88"/>
      <c r="H206" s="88"/>
      <c r="I206" s="88"/>
      <c r="J206" s="88"/>
      <c r="K206" s="88"/>
      <c r="L206" s="88"/>
      <c r="M206" s="88"/>
      <c r="N206" s="88"/>
      <c r="O206" s="89"/>
      <c r="P206" s="89"/>
    </row>
    <row r="207" spans="2:16" s="578" customFormat="1">
      <c r="B207" s="88"/>
      <c r="C207" s="88"/>
      <c r="D207" s="88"/>
      <c r="E207" s="88"/>
      <c r="F207" s="88"/>
      <c r="G207" s="88"/>
      <c r="H207" s="88"/>
      <c r="I207" s="88"/>
      <c r="J207" s="88"/>
      <c r="K207" s="88"/>
      <c r="L207" s="88"/>
      <c r="M207" s="88"/>
      <c r="N207" s="88"/>
      <c r="O207" s="89"/>
      <c r="P207" s="89"/>
    </row>
    <row r="208" spans="2:16">
      <c r="B208" s="88"/>
      <c r="C208" s="88"/>
      <c r="D208" s="88"/>
      <c r="E208" s="88"/>
      <c r="F208" s="88"/>
      <c r="G208" s="88"/>
      <c r="H208" s="88"/>
      <c r="I208" s="88"/>
      <c r="J208" s="88"/>
      <c r="K208" s="88"/>
      <c r="L208" s="88"/>
      <c r="M208" s="88"/>
      <c r="N208" s="88"/>
      <c r="O208" s="89"/>
      <c r="P208" s="89"/>
    </row>
    <row r="209" spans="2:16">
      <c r="B209" s="88"/>
      <c r="C209" s="88"/>
      <c r="D209" s="88"/>
      <c r="E209" s="88"/>
      <c r="F209" s="88"/>
      <c r="G209" s="88"/>
      <c r="H209" s="88"/>
      <c r="I209" s="88"/>
      <c r="J209" s="88"/>
      <c r="K209" s="88"/>
      <c r="L209" s="88"/>
      <c r="M209" s="88"/>
      <c r="N209" s="88"/>
      <c r="O209" s="89"/>
      <c r="P209" s="89"/>
    </row>
    <row r="210" spans="2:16">
      <c r="B210" s="88"/>
      <c r="C210" s="88"/>
      <c r="D210" s="88"/>
      <c r="E210" s="88"/>
      <c r="F210" s="88"/>
      <c r="G210" s="88"/>
      <c r="H210" s="88"/>
      <c r="I210" s="88"/>
      <c r="J210" s="88"/>
      <c r="K210" s="88"/>
      <c r="L210" s="88"/>
      <c r="M210" s="88"/>
      <c r="N210" s="88"/>
      <c r="O210" s="89"/>
      <c r="P210" s="89"/>
    </row>
    <row r="211" spans="2:16">
      <c r="B211" s="88"/>
      <c r="C211" s="88"/>
      <c r="D211" s="88"/>
      <c r="E211" s="88"/>
      <c r="F211" s="88"/>
      <c r="G211" s="88"/>
      <c r="H211" s="88"/>
      <c r="I211" s="88"/>
      <c r="J211" s="88"/>
      <c r="K211" s="88"/>
      <c r="L211" s="88"/>
      <c r="M211" s="88"/>
      <c r="N211" s="88"/>
      <c r="O211" s="89"/>
      <c r="P211" s="89"/>
    </row>
    <row r="212" spans="2:16">
      <c r="B212" s="88"/>
      <c r="C212" s="88"/>
      <c r="D212" s="88"/>
      <c r="E212" s="88"/>
      <c r="F212" s="88"/>
      <c r="G212" s="88"/>
      <c r="H212" s="88"/>
      <c r="I212" s="88"/>
      <c r="J212" s="88"/>
      <c r="K212" s="88"/>
      <c r="L212" s="88"/>
      <c r="M212" s="88"/>
      <c r="N212" s="88"/>
      <c r="O212" s="89"/>
      <c r="P212" s="89"/>
    </row>
    <row r="213" spans="2:16">
      <c r="B213" s="88"/>
      <c r="C213" s="88"/>
      <c r="D213" s="88"/>
      <c r="E213" s="88"/>
      <c r="F213" s="88"/>
      <c r="G213" s="88"/>
      <c r="H213" s="88"/>
      <c r="I213" s="88"/>
      <c r="J213" s="88"/>
      <c r="K213" s="88"/>
      <c r="L213" s="88"/>
      <c r="M213" s="88"/>
      <c r="N213" s="88"/>
      <c r="O213" s="89"/>
      <c r="P213" s="89"/>
    </row>
    <row r="214" spans="2:16">
      <c r="B214" s="88"/>
      <c r="C214" s="88"/>
      <c r="D214" s="88"/>
      <c r="E214" s="88"/>
      <c r="F214" s="88"/>
      <c r="G214" s="88"/>
      <c r="H214" s="88"/>
      <c r="I214" s="88"/>
      <c r="J214" s="88"/>
      <c r="K214" s="88"/>
      <c r="L214" s="88"/>
      <c r="M214" s="88"/>
      <c r="N214" s="88"/>
      <c r="O214" s="89"/>
      <c r="P214" s="89"/>
    </row>
    <row r="215" spans="2:16">
      <c r="B215" s="88"/>
      <c r="C215" s="88"/>
      <c r="D215" s="88"/>
      <c r="E215" s="88"/>
      <c r="F215" s="88"/>
      <c r="G215" s="88"/>
      <c r="H215" s="88"/>
      <c r="I215" s="88"/>
      <c r="J215" s="88"/>
      <c r="K215" s="88"/>
      <c r="L215" s="88"/>
      <c r="M215" s="88"/>
      <c r="N215" s="88"/>
      <c r="O215" s="89"/>
      <c r="P215" s="89"/>
    </row>
    <row r="216" spans="2:16">
      <c r="B216" s="88"/>
      <c r="C216" s="88"/>
      <c r="D216" s="88"/>
      <c r="E216" s="88"/>
      <c r="F216" s="88"/>
      <c r="G216" s="88"/>
      <c r="H216" s="88"/>
      <c r="I216" s="88"/>
      <c r="J216" s="88"/>
      <c r="K216" s="88"/>
      <c r="L216" s="88"/>
      <c r="M216" s="88"/>
      <c r="N216" s="88"/>
      <c r="O216" s="89"/>
      <c r="P216" s="89"/>
    </row>
    <row r="217" spans="2:16">
      <c r="B217" s="88"/>
      <c r="C217" s="88"/>
      <c r="D217" s="88"/>
      <c r="E217" s="88"/>
      <c r="F217" s="88"/>
      <c r="G217" s="88"/>
      <c r="H217" s="88"/>
      <c r="I217" s="88"/>
      <c r="J217" s="88"/>
      <c r="K217" s="88"/>
      <c r="L217" s="88"/>
      <c r="M217" s="88"/>
      <c r="N217" s="88"/>
      <c r="O217" s="89"/>
      <c r="P217" s="89"/>
    </row>
    <row r="218" spans="2:16">
      <c r="B218" s="88"/>
      <c r="C218" s="88"/>
      <c r="D218" s="88"/>
      <c r="E218" s="88"/>
      <c r="F218" s="88"/>
      <c r="G218" s="88"/>
      <c r="H218" s="88"/>
      <c r="I218" s="88"/>
      <c r="J218" s="88"/>
      <c r="K218" s="88"/>
      <c r="L218" s="88"/>
      <c r="M218" s="88"/>
      <c r="N218" s="88"/>
      <c r="O218" s="89"/>
      <c r="P218" s="89"/>
    </row>
    <row r="219" spans="2:16">
      <c r="B219" s="88"/>
      <c r="C219" s="88"/>
      <c r="D219" s="88"/>
      <c r="E219" s="88"/>
      <c r="F219" s="88"/>
      <c r="G219" s="88"/>
      <c r="H219" s="88"/>
      <c r="I219" s="88"/>
      <c r="J219" s="88"/>
      <c r="K219" s="88"/>
      <c r="L219" s="88"/>
      <c r="M219" s="88"/>
      <c r="N219" s="88"/>
      <c r="O219" s="89"/>
      <c r="P219" s="89"/>
    </row>
    <row r="220" spans="2:16">
      <c r="B220" s="88"/>
      <c r="C220" s="88"/>
      <c r="D220" s="88"/>
      <c r="E220" s="88"/>
      <c r="F220" s="88"/>
      <c r="G220" s="88"/>
      <c r="H220" s="88"/>
      <c r="I220" s="88"/>
      <c r="J220" s="88"/>
      <c r="K220" s="88"/>
      <c r="L220" s="88"/>
      <c r="M220" s="88"/>
      <c r="N220" s="88"/>
      <c r="O220" s="89"/>
      <c r="P220" s="89"/>
    </row>
    <row r="221" spans="2:16">
      <c r="B221" s="88"/>
      <c r="C221" s="88"/>
      <c r="D221" s="88"/>
      <c r="E221" s="88"/>
      <c r="F221" s="88"/>
      <c r="G221" s="88"/>
      <c r="H221" s="88"/>
      <c r="I221" s="88"/>
      <c r="J221" s="88"/>
      <c r="K221" s="88"/>
      <c r="L221" s="88"/>
      <c r="M221" s="88"/>
      <c r="N221" s="88"/>
      <c r="O221" s="89"/>
      <c r="P221" s="89"/>
    </row>
    <row r="222" spans="2:16">
      <c r="B222" s="88"/>
      <c r="C222" s="88"/>
      <c r="D222" s="88"/>
      <c r="E222" s="88"/>
      <c r="F222" s="88"/>
      <c r="G222" s="88"/>
      <c r="H222" s="88"/>
      <c r="I222" s="88"/>
      <c r="J222" s="88"/>
      <c r="K222" s="88"/>
      <c r="L222" s="88"/>
      <c r="M222" s="88"/>
      <c r="N222" s="88"/>
      <c r="O222" s="89"/>
      <c r="P222" s="89"/>
    </row>
    <row r="223" spans="2:16">
      <c r="B223" s="88"/>
      <c r="C223" s="88"/>
      <c r="D223" s="88"/>
      <c r="E223" s="88"/>
      <c r="F223" s="88"/>
      <c r="G223" s="88"/>
      <c r="H223" s="88"/>
      <c r="I223" s="88"/>
      <c r="J223" s="88"/>
      <c r="K223" s="88"/>
      <c r="L223" s="88"/>
      <c r="M223" s="88"/>
      <c r="N223" s="88"/>
      <c r="O223" s="89"/>
      <c r="P223" s="89"/>
    </row>
    <row r="224" spans="2:16">
      <c r="B224" s="88"/>
      <c r="C224" s="88"/>
      <c r="D224" s="88"/>
      <c r="E224" s="88"/>
      <c r="F224" s="88"/>
      <c r="G224" s="88"/>
      <c r="H224" s="88"/>
      <c r="I224" s="88"/>
      <c r="J224" s="88"/>
      <c r="K224" s="88"/>
      <c r="L224" s="88"/>
      <c r="M224" s="88"/>
      <c r="N224" s="88"/>
      <c r="O224" s="89"/>
      <c r="P224" s="89"/>
    </row>
    <row r="225" spans="2:16">
      <c r="B225" s="88"/>
      <c r="C225" s="88"/>
      <c r="D225" s="88"/>
      <c r="E225" s="88"/>
      <c r="F225" s="88"/>
      <c r="G225" s="88"/>
      <c r="H225" s="88"/>
      <c r="I225" s="88"/>
      <c r="J225" s="88"/>
      <c r="K225" s="88"/>
      <c r="L225" s="88"/>
      <c r="M225" s="88"/>
      <c r="N225" s="88"/>
      <c r="O225" s="89"/>
      <c r="P225" s="89"/>
    </row>
    <row r="226" spans="2:16">
      <c r="B226" s="88"/>
      <c r="C226" s="88"/>
      <c r="D226" s="88"/>
      <c r="E226" s="88"/>
      <c r="F226" s="88"/>
      <c r="G226" s="88"/>
      <c r="H226" s="88"/>
      <c r="I226" s="88"/>
      <c r="J226" s="88"/>
      <c r="K226" s="88"/>
      <c r="L226" s="88"/>
      <c r="M226" s="88"/>
      <c r="N226" s="88"/>
      <c r="O226" s="89"/>
      <c r="P226" s="89"/>
    </row>
    <row r="227" spans="2:16">
      <c r="B227" s="88"/>
      <c r="C227" s="88"/>
      <c r="D227" s="88"/>
      <c r="E227" s="88"/>
      <c r="F227" s="88"/>
      <c r="G227" s="88"/>
      <c r="H227" s="88"/>
      <c r="I227" s="88"/>
      <c r="J227" s="88"/>
      <c r="K227" s="88"/>
      <c r="L227" s="88"/>
      <c r="M227" s="88"/>
      <c r="N227" s="88"/>
      <c r="O227" s="89"/>
      <c r="P227" s="89"/>
    </row>
    <row r="228" spans="2:16">
      <c r="B228" s="88"/>
      <c r="C228" s="88"/>
      <c r="D228" s="88"/>
      <c r="E228" s="88"/>
      <c r="F228" s="88"/>
      <c r="G228" s="88"/>
      <c r="H228" s="88"/>
      <c r="I228" s="88"/>
      <c r="J228" s="88"/>
      <c r="K228" s="88"/>
      <c r="L228" s="88"/>
      <c r="M228" s="88"/>
      <c r="N228" s="88"/>
      <c r="O228" s="89"/>
      <c r="P228" s="89"/>
    </row>
    <row r="229" spans="2:16">
      <c r="B229" s="88"/>
      <c r="C229" s="88"/>
      <c r="D229" s="88"/>
      <c r="E229" s="88"/>
      <c r="F229" s="88"/>
      <c r="G229" s="88"/>
      <c r="H229" s="88"/>
      <c r="I229" s="88"/>
      <c r="J229" s="88"/>
      <c r="K229" s="88"/>
      <c r="L229" s="88"/>
      <c r="M229" s="88"/>
      <c r="N229" s="88"/>
      <c r="O229" s="89"/>
      <c r="P229" s="89"/>
    </row>
    <row r="230" spans="2:16">
      <c r="B230" s="88"/>
      <c r="C230" s="88"/>
      <c r="D230" s="88"/>
      <c r="E230" s="88"/>
      <c r="F230" s="88"/>
      <c r="G230" s="88"/>
      <c r="H230" s="88"/>
      <c r="I230" s="88"/>
      <c r="J230" s="88"/>
      <c r="K230" s="88"/>
      <c r="L230" s="88"/>
      <c r="M230" s="88"/>
      <c r="N230" s="88"/>
      <c r="O230" s="89"/>
      <c r="P230" s="89"/>
    </row>
    <row r="231" spans="2:16">
      <c r="B231" s="88"/>
      <c r="C231" s="88"/>
      <c r="D231" s="88"/>
      <c r="E231" s="88"/>
      <c r="F231" s="88"/>
      <c r="G231" s="88"/>
      <c r="H231" s="88"/>
      <c r="I231" s="88"/>
      <c r="J231" s="88"/>
      <c r="K231" s="88"/>
      <c r="L231" s="88"/>
      <c r="M231" s="88"/>
      <c r="N231" s="88"/>
      <c r="O231" s="89"/>
      <c r="P231" s="89"/>
    </row>
    <row r="232" spans="2:16">
      <c r="B232" s="88"/>
      <c r="C232" s="88"/>
      <c r="D232" s="88"/>
      <c r="E232" s="88"/>
      <c r="F232" s="88"/>
      <c r="G232" s="88"/>
      <c r="H232" s="88"/>
      <c r="I232" s="88"/>
      <c r="J232" s="88"/>
      <c r="K232" s="88"/>
      <c r="L232" s="88"/>
      <c r="M232" s="88"/>
      <c r="N232" s="88"/>
      <c r="O232" s="89"/>
      <c r="P232" s="89"/>
    </row>
    <row r="233" spans="2:16">
      <c r="B233" s="88"/>
      <c r="C233" s="88"/>
      <c r="D233" s="88"/>
      <c r="E233" s="88"/>
      <c r="F233" s="88"/>
      <c r="G233" s="88"/>
      <c r="H233" s="88"/>
      <c r="I233" s="88"/>
      <c r="J233" s="88"/>
      <c r="K233" s="88"/>
      <c r="L233" s="88"/>
      <c r="M233" s="88"/>
      <c r="N233" s="88"/>
      <c r="O233" s="89"/>
      <c r="P233" s="89"/>
    </row>
    <row r="234" spans="2:16">
      <c r="B234" s="88"/>
      <c r="C234" s="88"/>
      <c r="D234" s="88"/>
      <c r="E234" s="88"/>
      <c r="F234" s="88"/>
      <c r="G234" s="88"/>
      <c r="H234" s="88"/>
      <c r="I234" s="88"/>
      <c r="J234" s="88"/>
      <c r="K234" s="88"/>
      <c r="L234" s="88"/>
      <c r="M234" s="88"/>
      <c r="N234" s="88"/>
      <c r="O234" s="89"/>
      <c r="P234" s="89"/>
    </row>
    <row r="235" spans="2:16">
      <c r="B235" s="88"/>
      <c r="C235" s="88"/>
      <c r="D235" s="88"/>
      <c r="E235" s="88"/>
      <c r="F235" s="88"/>
      <c r="G235" s="88"/>
      <c r="H235" s="88"/>
      <c r="I235" s="88"/>
      <c r="J235" s="88"/>
      <c r="K235" s="88"/>
      <c r="L235" s="88"/>
      <c r="M235" s="88"/>
      <c r="N235" s="88"/>
      <c r="O235" s="89"/>
      <c r="P235" s="89"/>
    </row>
    <row r="236" spans="2:16">
      <c r="B236" s="88"/>
      <c r="C236" s="88"/>
      <c r="D236" s="88"/>
      <c r="E236" s="88"/>
      <c r="F236" s="88"/>
      <c r="G236" s="88"/>
      <c r="H236" s="88"/>
      <c r="I236" s="88"/>
      <c r="J236" s="88"/>
      <c r="K236" s="88"/>
      <c r="L236" s="88"/>
      <c r="M236" s="88"/>
      <c r="N236" s="88"/>
      <c r="O236" s="89"/>
      <c r="P236" s="89"/>
    </row>
    <row r="237" spans="2:16">
      <c r="B237" s="88"/>
      <c r="C237" s="88"/>
      <c r="D237" s="88"/>
      <c r="E237" s="88"/>
      <c r="F237" s="88"/>
      <c r="G237" s="88"/>
      <c r="H237" s="88"/>
      <c r="I237" s="88"/>
      <c r="J237" s="88"/>
      <c r="K237" s="88"/>
      <c r="L237" s="88"/>
      <c r="M237" s="88"/>
      <c r="N237" s="88"/>
      <c r="O237" s="89"/>
      <c r="P237" s="89"/>
    </row>
    <row r="238" spans="2:16">
      <c r="B238" s="88"/>
      <c r="C238" s="88"/>
      <c r="D238" s="88"/>
      <c r="E238" s="88"/>
      <c r="F238" s="88"/>
      <c r="G238" s="88"/>
      <c r="H238" s="88"/>
      <c r="I238" s="88"/>
      <c r="J238" s="88"/>
      <c r="K238" s="88"/>
      <c r="L238" s="88"/>
      <c r="M238" s="88"/>
      <c r="N238" s="88"/>
      <c r="O238" s="89"/>
      <c r="P238" s="89"/>
    </row>
    <row r="239" spans="2:16">
      <c r="B239" s="88"/>
      <c r="C239" s="88"/>
      <c r="D239" s="88"/>
      <c r="E239" s="88"/>
      <c r="F239" s="88"/>
      <c r="G239" s="88"/>
      <c r="H239" s="88"/>
      <c r="I239" s="88"/>
      <c r="J239" s="88"/>
      <c r="K239" s="88"/>
      <c r="L239" s="88"/>
      <c r="M239" s="88"/>
      <c r="N239" s="88"/>
      <c r="O239" s="89"/>
      <c r="P239" s="89"/>
    </row>
    <row r="240" spans="2:16">
      <c r="B240" s="88"/>
      <c r="C240" s="88"/>
      <c r="D240" s="88"/>
      <c r="E240" s="88"/>
      <c r="F240" s="88"/>
      <c r="G240" s="88"/>
      <c r="H240" s="88"/>
      <c r="I240" s="88"/>
      <c r="J240" s="88"/>
      <c r="K240" s="88"/>
      <c r="L240" s="88"/>
      <c r="M240" s="88"/>
      <c r="N240" s="88"/>
      <c r="O240" s="89"/>
      <c r="P240" s="89"/>
    </row>
    <row r="241" spans="2:16">
      <c r="B241" s="88"/>
      <c r="C241" s="88"/>
      <c r="D241" s="88"/>
      <c r="E241" s="88"/>
      <c r="F241" s="88"/>
      <c r="G241" s="88"/>
      <c r="H241" s="88"/>
      <c r="I241" s="88"/>
      <c r="J241" s="88"/>
      <c r="K241" s="88"/>
      <c r="L241" s="88"/>
      <c r="M241" s="88"/>
      <c r="N241" s="88"/>
      <c r="O241" s="89"/>
      <c r="P241" s="89"/>
    </row>
    <row r="242" spans="2:16">
      <c r="B242" s="88"/>
      <c r="C242" s="88"/>
      <c r="D242" s="88"/>
      <c r="E242" s="88"/>
      <c r="F242" s="88"/>
      <c r="G242" s="88"/>
      <c r="H242" s="88"/>
      <c r="I242" s="88"/>
      <c r="J242" s="88"/>
      <c r="K242" s="88"/>
      <c r="L242" s="88"/>
      <c r="M242" s="88"/>
      <c r="N242" s="88"/>
      <c r="O242" s="89"/>
      <c r="P242" s="89"/>
    </row>
    <row r="243" spans="2:16">
      <c r="B243" s="88"/>
      <c r="C243" s="88"/>
      <c r="D243" s="88"/>
      <c r="E243" s="88"/>
      <c r="F243" s="88"/>
      <c r="G243" s="88"/>
      <c r="H243" s="88"/>
      <c r="I243" s="88"/>
      <c r="J243" s="88"/>
      <c r="K243" s="88"/>
      <c r="L243" s="88"/>
      <c r="M243" s="88"/>
      <c r="N243" s="88"/>
      <c r="O243" s="89"/>
      <c r="P243" s="89"/>
    </row>
    <row r="244" spans="2:16">
      <c r="B244" s="88"/>
      <c r="C244" s="88"/>
      <c r="D244" s="88"/>
      <c r="E244" s="88"/>
      <c r="F244" s="88"/>
      <c r="G244" s="88"/>
      <c r="H244" s="88"/>
      <c r="I244" s="88"/>
      <c r="J244" s="88"/>
      <c r="K244" s="88"/>
      <c r="L244" s="88"/>
      <c r="M244" s="88"/>
      <c r="N244" s="88"/>
      <c r="O244" s="89"/>
      <c r="P244" s="89"/>
    </row>
    <row r="245" spans="2:16">
      <c r="B245" s="88"/>
      <c r="C245" s="88"/>
      <c r="D245" s="88"/>
      <c r="E245" s="88"/>
      <c r="F245" s="88"/>
      <c r="G245" s="88"/>
      <c r="H245" s="88"/>
      <c r="I245" s="88"/>
      <c r="J245" s="88"/>
      <c r="K245" s="88"/>
      <c r="L245" s="88"/>
      <c r="M245" s="88"/>
      <c r="N245" s="88"/>
      <c r="O245" s="89"/>
      <c r="P245" s="89"/>
    </row>
    <row r="246" spans="2:16">
      <c r="B246" s="88"/>
      <c r="C246" s="88"/>
      <c r="D246" s="88"/>
      <c r="E246" s="88"/>
      <c r="F246" s="88"/>
      <c r="G246" s="88"/>
      <c r="H246" s="88"/>
      <c r="I246" s="88"/>
      <c r="J246" s="88"/>
      <c r="K246" s="88"/>
      <c r="L246" s="88"/>
      <c r="M246" s="88"/>
      <c r="N246" s="88"/>
      <c r="O246" s="89"/>
      <c r="P246" s="89"/>
    </row>
    <row r="247" spans="2:16">
      <c r="B247" s="88"/>
      <c r="C247" s="88"/>
      <c r="D247" s="88"/>
      <c r="E247" s="88"/>
      <c r="F247" s="88"/>
      <c r="G247" s="88"/>
      <c r="H247" s="88"/>
      <c r="I247" s="88"/>
      <c r="J247" s="88"/>
      <c r="K247" s="88"/>
      <c r="L247" s="88"/>
      <c r="M247" s="88"/>
      <c r="N247" s="88"/>
      <c r="O247" s="89"/>
      <c r="P247" s="89"/>
    </row>
    <row r="248" spans="2:16">
      <c r="B248" s="88"/>
      <c r="C248" s="88"/>
      <c r="D248" s="88"/>
      <c r="E248" s="88"/>
      <c r="F248" s="88"/>
      <c r="G248" s="88"/>
      <c r="H248" s="88"/>
      <c r="I248" s="88"/>
      <c r="J248" s="88"/>
      <c r="K248" s="88"/>
      <c r="L248" s="88"/>
      <c r="M248" s="88"/>
      <c r="N248" s="88"/>
      <c r="O248" s="89"/>
      <c r="P248" s="89"/>
    </row>
    <row r="249" spans="2:16">
      <c r="B249" s="88"/>
      <c r="C249" s="88"/>
      <c r="D249" s="88"/>
      <c r="E249" s="88"/>
      <c r="F249" s="88"/>
      <c r="G249" s="88"/>
      <c r="H249" s="88"/>
      <c r="I249" s="88"/>
      <c r="J249" s="88"/>
      <c r="K249" s="88"/>
      <c r="L249" s="88"/>
      <c r="M249" s="88"/>
      <c r="N249" s="88"/>
      <c r="O249" s="89"/>
      <c r="P249" s="89"/>
    </row>
    <row r="250" spans="2:16">
      <c r="B250" s="88"/>
      <c r="C250" s="88"/>
      <c r="D250" s="88"/>
      <c r="E250" s="88"/>
      <c r="F250" s="88"/>
      <c r="G250" s="88"/>
      <c r="H250" s="88"/>
      <c r="I250" s="88"/>
      <c r="J250" s="88"/>
      <c r="K250" s="88"/>
      <c r="L250" s="88"/>
      <c r="M250" s="88"/>
      <c r="N250" s="88"/>
      <c r="O250" s="89"/>
      <c r="P250" s="89"/>
    </row>
    <row r="251" spans="2:16">
      <c r="B251" s="88"/>
      <c r="C251" s="88"/>
      <c r="D251" s="88"/>
      <c r="E251" s="88"/>
      <c r="F251" s="88"/>
      <c r="G251" s="88"/>
      <c r="H251" s="88"/>
      <c r="I251" s="88"/>
      <c r="J251" s="88"/>
      <c r="K251" s="88"/>
      <c r="L251" s="88"/>
      <c r="M251" s="88"/>
      <c r="N251" s="88"/>
      <c r="O251" s="89"/>
      <c r="P251" s="89"/>
    </row>
    <row r="252" spans="2:16">
      <c r="B252" s="88"/>
      <c r="C252" s="88"/>
      <c r="D252" s="88"/>
      <c r="E252" s="88"/>
      <c r="F252" s="88"/>
      <c r="G252" s="88"/>
      <c r="H252" s="88"/>
      <c r="I252" s="88"/>
      <c r="J252" s="88"/>
      <c r="K252" s="88"/>
      <c r="L252" s="88"/>
      <c r="M252" s="88"/>
      <c r="N252" s="88"/>
      <c r="O252" s="89"/>
      <c r="P252" s="89"/>
    </row>
    <row r="253" spans="2:16">
      <c r="B253" s="88"/>
      <c r="C253" s="88"/>
      <c r="D253" s="88"/>
      <c r="E253" s="88"/>
      <c r="F253" s="88"/>
      <c r="G253" s="88"/>
      <c r="H253" s="88"/>
      <c r="I253" s="88"/>
      <c r="J253" s="88"/>
      <c r="K253" s="88"/>
      <c r="L253" s="88"/>
      <c r="M253" s="88"/>
      <c r="N253" s="88"/>
      <c r="O253" s="89"/>
      <c r="P253" s="89"/>
    </row>
    <row r="254" spans="2:16">
      <c r="B254" s="88"/>
      <c r="C254" s="88"/>
      <c r="D254" s="88"/>
      <c r="E254" s="88"/>
      <c r="F254" s="88"/>
      <c r="G254" s="88"/>
      <c r="H254" s="88"/>
      <c r="I254" s="88"/>
      <c r="J254" s="88"/>
      <c r="K254" s="88"/>
      <c r="L254" s="88"/>
      <c r="M254" s="88"/>
      <c r="N254" s="88"/>
      <c r="O254" s="89"/>
      <c r="P254" s="89"/>
    </row>
    <row r="255" spans="2:16">
      <c r="B255" s="88"/>
      <c r="C255" s="88"/>
      <c r="D255" s="88"/>
      <c r="E255" s="88"/>
      <c r="F255" s="88"/>
      <c r="G255" s="88"/>
      <c r="H255" s="88"/>
      <c r="I255" s="88"/>
      <c r="J255" s="88"/>
      <c r="K255" s="88"/>
      <c r="L255" s="88"/>
      <c r="M255" s="88"/>
      <c r="N255" s="88"/>
      <c r="O255" s="89"/>
      <c r="P255" s="89"/>
    </row>
    <row r="256" spans="2:16">
      <c r="B256" s="88"/>
      <c r="C256" s="88"/>
      <c r="D256" s="88"/>
      <c r="E256" s="88"/>
      <c r="F256" s="88"/>
      <c r="G256" s="88"/>
      <c r="H256" s="88"/>
      <c r="I256" s="88"/>
      <c r="J256" s="88"/>
      <c r="K256" s="88"/>
      <c r="L256" s="88"/>
      <c r="M256" s="88"/>
      <c r="N256" s="88"/>
      <c r="O256" s="89"/>
      <c r="P256" s="89"/>
    </row>
    <row r="257" spans="2:16">
      <c r="B257" s="88"/>
      <c r="C257" s="88"/>
      <c r="D257" s="88"/>
      <c r="E257" s="88"/>
      <c r="F257" s="88"/>
      <c r="G257" s="88"/>
      <c r="H257" s="88"/>
      <c r="I257" s="88"/>
      <c r="J257" s="88"/>
      <c r="K257" s="88"/>
      <c r="L257" s="88"/>
      <c r="M257" s="88"/>
      <c r="N257" s="88"/>
      <c r="O257" s="89"/>
      <c r="P257" s="89"/>
    </row>
    <row r="258" spans="2:16">
      <c r="B258" s="88"/>
      <c r="C258" s="88"/>
      <c r="D258" s="88"/>
      <c r="E258" s="88"/>
      <c r="F258" s="88"/>
      <c r="G258" s="88"/>
      <c r="H258" s="88"/>
      <c r="I258" s="88"/>
      <c r="J258" s="88"/>
      <c r="K258" s="88"/>
      <c r="L258" s="88"/>
      <c r="M258" s="88"/>
      <c r="N258" s="88"/>
      <c r="O258" s="89"/>
      <c r="P258" s="89"/>
    </row>
    <row r="259" spans="2:16">
      <c r="B259" s="88"/>
      <c r="C259" s="88"/>
      <c r="D259" s="88"/>
      <c r="E259" s="88"/>
      <c r="F259" s="88"/>
      <c r="G259" s="88"/>
      <c r="H259" s="88"/>
      <c r="I259" s="88"/>
      <c r="J259" s="88"/>
      <c r="K259" s="88"/>
      <c r="L259" s="88"/>
      <c r="M259" s="88"/>
      <c r="N259" s="88"/>
      <c r="O259" s="89"/>
      <c r="P259" s="89"/>
    </row>
    <row r="260" spans="2:16">
      <c r="B260" s="88"/>
      <c r="C260" s="88"/>
      <c r="D260" s="88"/>
      <c r="E260" s="88"/>
      <c r="F260" s="88"/>
      <c r="G260" s="88"/>
      <c r="H260" s="88"/>
      <c r="I260" s="88"/>
      <c r="J260" s="88"/>
      <c r="K260" s="88"/>
      <c r="L260" s="88"/>
      <c r="M260" s="88"/>
      <c r="N260" s="88"/>
      <c r="O260" s="89"/>
      <c r="P260" s="89"/>
    </row>
    <row r="261" spans="2:16">
      <c r="B261" s="88"/>
      <c r="C261" s="88"/>
      <c r="D261" s="88"/>
      <c r="E261" s="88"/>
      <c r="F261" s="88"/>
      <c r="G261" s="88"/>
      <c r="H261" s="88"/>
      <c r="I261" s="88"/>
      <c r="J261" s="88"/>
      <c r="K261" s="88"/>
      <c r="L261" s="88"/>
      <c r="M261" s="88"/>
      <c r="N261" s="88"/>
      <c r="O261" s="89"/>
      <c r="P261" s="89"/>
    </row>
    <row r="262" spans="2:16">
      <c r="B262" s="88"/>
      <c r="C262" s="88"/>
      <c r="D262" s="88"/>
      <c r="E262" s="88"/>
      <c r="F262" s="88"/>
      <c r="G262" s="88"/>
      <c r="H262" s="88"/>
      <c r="I262" s="88"/>
      <c r="J262" s="88"/>
      <c r="K262" s="88"/>
      <c r="L262" s="88"/>
      <c r="M262" s="88"/>
      <c r="N262" s="88"/>
      <c r="O262" s="89"/>
      <c r="P262" s="89"/>
    </row>
    <row r="263" spans="2:16">
      <c r="B263" s="88"/>
      <c r="C263" s="88"/>
      <c r="D263" s="88"/>
      <c r="E263" s="88"/>
      <c r="F263" s="88"/>
      <c r="G263" s="88"/>
      <c r="H263" s="88"/>
      <c r="I263" s="88"/>
      <c r="J263" s="88"/>
      <c r="K263" s="88"/>
      <c r="L263" s="88"/>
      <c r="M263" s="88"/>
      <c r="N263" s="88"/>
      <c r="O263" s="89"/>
      <c r="P263" s="89"/>
    </row>
    <row r="264" spans="2:16">
      <c r="B264" s="88"/>
      <c r="C264" s="88"/>
      <c r="D264" s="88"/>
      <c r="E264" s="88"/>
      <c r="F264" s="88"/>
      <c r="G264" s="88"/>
      <c r="H264" s="88"/>
      <c r="I264" s="88"/>
      <c r="J264" s="88"/>
      <c r="K264" s="88"/>
      <c r="L264" s="88"/>
      <c r="M264" s="88"/>
      <c r="N264" s="88"/>
      <c r="O264" s="89"/>
      <c r="P264" s="89"/>
    </row>
    <row r="265" spans="2:16">
      <c r="B265" s="88"/>
      <c r="C265" s="88"/>
      <c r="D265" s="88"/>
      <c r="E265" s="88"/>
      <c r="F265" s="88"/>
      <c r="G265" s="88"/>
      <c r="H265" s="88"/>
      <c r="I265" s="88"/>
      <c r="J265" s="88"/>
      <c r="K265" s="88"/>
      <c r="L265" s="88"/>
      <c r="M265" s="88"/>
      <c r="N265" s="88"/>
      <c r="O265" s="89"/>
      <c r="P265" s="89"/>
    </row>
    <row r="266" spans="2:16">
      <c r="B266" s="88"/>
      <c r="C266" s="88"/>
      <c r="D266" s="88"/>
      <c r="E266" s="88"/>
      <c r="F266" s="88"/>
      <c r="G266" s="88"/>
      <c r="H266" s="88"/>
      <c r="I266" s="88"/>
      <c r="J266" s="88"/>
      <c r="K266" s="88"/>
      <c r="L266" s="88"/>
      <c r="M266" s="88"/>
      <c r="N266" s="88"/>
      <c r="O266" s="89"/>
      <c r="P266" s="89"/>
    </row>
    <row r="267" spans="2:16">
      <c r="B267" s="88"/>
      <c r="C267" s="88"/>
      <c r="D267" s="88"/>
      <c r="E267" s="88"/>
      <c r="F267" s="88"/>
      <c r="G267" s="88"/>
      <c r="H267" s="88"/>
      <c r="I267" s="88"/>
      <c r="J267" s="88"/>
      <c r="K267" s="88"/>
      <c r="L267" s="88"/>
      <c r="M267" s="88"/>
      <c r="N267" s="88"/>
      <c r="O267" s="89"/>
      <c r="P267" s="89"/>
    </row>
    <row r="268" spans="2:16">
      <c r="B268" s="88"/>
      <c r="C268" s="88"/>
      <c r="D268" s="88"/>
      <c r="E268" s="88"/>
      <c r="F268" s="88"/>
      <c r="G268" s="88"/>
      <c r="H268" s="88"/>
      <c r="I268" s="88"/>
      <c r="J268" s="88"/>
      <c r="K268" s="88"/>
      <c r="L268" s="88"/>
      <c r="M268" s="88"/>
      <c r="N268" s="88"/>
      <c r="O268" s="89"/>
      <c r="P268" s="89"/>
    </row>
    <row r="269" spans="2:16">
      <c r="B269" s="88"/>
      <c r="C269" s="88"/>
      <c r="D269" s="88"/>
      <c r="E269" s="88"/>
      <c r="F269" s="88"/>
      <c r="G269" s="88"/>
      <c r="H269" s="88"/>
      <c r="I269" s="88"/>
      <c r="J269" s="88"/>
      <c r="K269" s="88"/>
      <c r="L269" s="88"/>
      <c r="M269" s="88"/>
      <c r="N269" s="88"/>
      <c r="O269" s="89"/>
      <c r="P269" s="89"/>
    </row>
    <row r="270" spans="2:16">
      <c r="B270" s="88"/>
      <c r="C270" s="88"/>
      <c r="D270" s="88"/>
      <c r="E270" s="88"/>
      <c r="F270" s="88"/>
      <c r="G270" s="88"/>
      <c r="H270" s="88"/>
      <c r="I270" s="88"/>
      <c r="J270" s="88"/>
      <c r="K270" s="88"/>
      <c r="L270" s="88"/>
      <c r="M270" s="88"/>
      <c r="N270" s="88"/>
      <c r="O270" s="89"/>
      <c r="P270" s="89"/>
    </row>
    <row r="271" spans="2:16">
      <c r="B271" s="88"/>
      <c r="C271" s="88"/>
      <c r="D271" s="88"/>
      <c r="E271" s="88"/>
      <c r="F271" s="88"/>
      <c r="G271" s="88"/>
      <c r="H271" s="88"/>
      <c r="I271" s="88"/>
      <c r="J271" s="88"/>
      <c r="K271" s="88"/>
      <c r="L271" s="88"/>
      <c r="M271" s="88"/>
      <c r="N271" s="88"/>
      <c r="O271" s="89"/>
      <c r="P271" s="89"/>
    </row>
    <row r="272" spans="2:16">
      <c r="B272" s="88"/>
      <c r="C272" s="88"/>
      <c r="D272" s="88"/>
      <c r="E272" s="88"/>
      <c r="F272" s="88"/>
      <c r="G272" s="88"/>
      <c r="H272" s="88"/>
      <c r="I272" s="88"/>
      <c r="J272" s="88"/>
      <c r="K272" s="88"/>
      <c r="L272" s="88"/>
      <c r="M272" s="88"/>
      <c r="N272" s="88"/>
      <c r="O272" s="89"/>
      <c r="P272" s="89"/>
    </row>
    <row r="273" spans="2:16">
      <c r="B273" s="88"/>
      <c r="C273" s="88"/>
      <c r="D273" s="88"/>
      <c r="E273" s="88"/>
      <c r="F273" s="88"/>
      <c r="G273" s="88"/>
      <c r="H273" s="88"/>
      <c r="I273" s="88"/>
      <c r="J273" s="88"/>
      <c r="K273" s="88"/>
      <c r="L273" s="88"/>
      <c r="M273" s="88"/>
      <c r="N273" s="88"/>
      <c r="O273" s="89"/>
      <c r="P273" s="89"/>
    </row>
    <row r="274" spans="2:16">
      <c r="B274" s="88"/>
      <c r="C274" s="88"/>
      <c r="D274" s="88"/>
      <c r="E274" s="88"/>
      <c r="F274" s="88"/>
      <c r="G274" s="88"/>
      <c r="H274" s="88"/>
      <c r="I274" s="88"/>
      <c r="J274" s="88"/>
      <c r="K274" s="88"/>
      <c r="L274" s="88"/>
      <c r="M274" s="88"/>
      <c r="N274" s="88"/>
      <c r="O274" s="89"/>
      <c r="P274" s="89"/>
    </row>
    <row r="275" spans="2:16">
      <c r="B275" s="88"/>
      <c r="C275" s="88"/>
      <c r="D275" s="88"/>
      <c r="E275" s="88"/>
      <c r="F275" s="88"/>
      <c r="G275" s="88"/>
      <c r="H275" s="88"/>
      <c r="I275" s="88"/>
      <c r="J275" s="88"/>
      <c r="K275" s="88"/>
      <c r="L275" s="88"/>
      <c r="M275" s="88"/>
      <c r="N275" s="88"/>
      <c r="O275" s="89"/>
      <c r="P275" s="89"/>
    </row>
    <row r="276" spans="2:16">
      <c r="B276" s="88"/>
      <c r="C276" s="88"/>
      <c r="D276" s="88"/>
      <c r="E276" s="88"/>
      <c r="F276" s="88"/>
      <c r="G276" s="88"/>
      <c r="H276" s="88"/>
      <c r="I276" s="88"/>
      <c r="J276" s="88"/>
      <c r="K276" s="88"/>
      <c r="L276" s="88"/>
      <c r="M276" s="88"/>
      <c r="N276" s="88"/>
      <c r="O276" s="89"/>
      <c r="P276" s="89"/>
    </row>
    <row r="277" spans="2:16">
      <c r="B277" s="88"/>
      <c r="C277" s="88"/>
      <c r="D277" s="88"/>
      <c r="E277" s="88"/>
      <c r="F277" s="88"/>
      <c r="G277" s="88"/>
      <c r="H277" s="88"/>
      <c r="I277" s="88"/>
      <c r="J277" s="88"/>
      <c r="K277" s="88"/>
      <c r="L277" s="88"/>
      <c r="M277" s="88"/>
      <c r="N277" s="88"/>
      <c r="O277" s="89"/>
      <c r="P277" s="89"/>
    </row>
    <row r="278" spans="2:16">
      <c r="B278" s="88"/>
      <c r="C278" s="88"/>
      <c r="D278" s="88"/>
      <c r="E278" s="88"/>
      <c r="F278" s="88"/>
      <c r="G278" s="88"/>
      <c r="H278" s="88"/>
      <c r="I278" s="88"/>
      <c r="J278" s="88"/>
      <c r="K278" s="88"/>
      <c r="L278" s="88"/>
      <c r="M278" s="88"/>
      <c r="N278" s="88"/>
      <c r="O278" s="89"/>
      <c r="P278" s="89"/>
    </row>
    <row r="279" spans="2:16">
      <c r="B279" s="88"/>
      <c r="C279" s="88"/>
      <c r="D279" s="88"/>
      <c r="E279" s="88"/>
      <c r="F279" s="88"/>
      <c r="G279" s="88"/>
      <c r="H279" s="88"/>
      <c r="I279" s="88"/>
      <c r="J279" s="88"/>
      <c r="K279" s="88"/>
      <c r="L279" s="88"/>
      <c r="M279" s="88"/>
      <c r="N279" s="88"/>
      <c r="O279" s="89"/>
      <c r="P279" s="89"/>
    </row>
    <row r="280" spans="2:16">
      <c r="B280" s="88"/>
      <c r="C280" s="88"/>
      <c r="D280" s="88"/>
      <c r="E280" s="88"/>
      <c r="F280" s="88"/>
      <c r="G280" s="88"/>
      <c r="H280" s="88"/>
      <c r="I280" s="88"/>
      <c r="J280" s="88"/>
      <c r="K280" s="88"/>
      <c r="L280" s="88"/>
      <c r="M280" s="88"/>
      <c r="N280" s="88"/>
      <c r="O280" s="89"/>
      <c r="P280" s="89"/>
    </row>
    <row r="281" spans="2:16">
      <c r="B281" s="88"/>
      <c r="C281" s="88"/>
      <c r="D281" s="88"/>
      <c r="E281" s="88"/>
      <c r="F281" s="88"/>
      <c r="G281" s="88"/>
      <c r="H281" s="88"/>
      <c r="I281" s="88"/>
      <c r="J281" s="88"/>
      <c r="K281" s="88"/>
      <c r="L281" s="88"/>
      <c r="M281" s="88"/>
      <c r="N281" s="88"/>
      <c r="O281" s="89"/>
      <c r="P281" s="89"/>
    </row>
    <row r="282" spans="2:16">
      <c r="B282" s="88"/>
      <c r="C282" s="88"/>
      <c r="D282" s="88"/>
      <c r="E282" s="88"/>
      <c r="F282" s="88"/>
      <c r="G282" s="88"/>
      <c r="H282" s="88"/>
      <c r="I282" s="88"/>
      <c r="J282" s="88"/>
      <c r="K282" s="88"/>
      <c r="L282" s="88"/>
      <c r="M282" s="88"/>
      <c r="N282" s="88"/>
      <c r="O282" s="89"/>
      <c r="P282" s="89"/>
    </row>
    <row r="283" spans="2:16">
      <c r="B283" s="88"/>
      <c r="C283" s="88"/>
      <c r="D283" s="88"/>
      <c r="E283" s="88"/>
      <c r="F283" s="88"/>
      <c r="G283" s="88"/>
      <c r="H283" s="88"/>
      <c r="I283" s="88"/>
      <c r="J283" s="88"/>
      <c r="K283" s="88"/>
      <c r="L283" s="88"/>
      <c r="M283" s="88"/>
      <c r="N283" s="88"/>
      <c r="O283" s="89"/>
      <c r="P283" s="89"/>
    </row>
    <row r="284" spans="2:16">
      <c r="B284" s="88"/>
      <c r="C284" s="88"/>
      <c r="D284" s="88"/>
      <c r="E284" s="88"/>
      <c r="F284" s="88"/>
      <c r="G284" s="88"/>
      <c r="H284" s="88"/>
      <c r="I284" s="88"/>
      <c r="J284" s="88"/>
      <c r="K284" s="88"/>
      <c r="L284" s="88"/>
      <c r="M284" s="88"/>
      <c r="N284" s="88"/>
      <c r="O284" s="89"/>
      <c r="P284" s="89"/>
    </row>
    <row r="285" spans="2:16">
      <c r="B285" s="88"/>
      <c r="C285" s="88"/>
      <c r="D285" s="88"/>
      <c r="E285" s="88"/>
      <c r="F285" s="88"/>
      <c r="G285" s="88"/>
      <c r="H285" s="88"/>
      <c r="I285" s="88"/>
      <c r="J285" s="88"/>
      <c r="K285" s="88"/>
      <c r="L285" s="88"/>
      <c r="M285" s="88"/>
      <c r="N285" s="88"/>
      <c r="O285" s="89"/>
      <c r="P285" s="89"/>
    </row>
    <row r="286" spans="2:16">
      <c r="B286" s="88"/>
      <c r="C286" s="88"/>
      <c r="D286" s="88"/>
      <c r="E286" s="88"/>
      <c r="F286" s="88"/>
      <c r="G286" s="88"/>
      <c r="H286" s="88"/>
      <c r="I286" s="88"/>
      <c r="J286" s="88"/>
      <c r="K286" s="88"/>
      <c r="L286" s="88"/>
      <c r="M286" s="88"/>
      <c r="N286" s="88"/>
      <c r="O286" s="89"/>
      <c r="P286" s="89"/>
    </row>
    <row r="287" spans="2:16">
      <c r="B287" s="88"/>
      <c r="C287" s="88"/>
      <c r="D287" s="88"/>
      <c r="E287" s="88"/>
      <c r="F287" s="88"/>
      <c r="G287" s="88"/>
      <c r="H287" s="88"/>
      <c r="I287" s="88"/>
      <c r="J287" s="88"/>
      <c r="K287" s="88"/>
      <c r="L287" s="88"/>
      <c r="M287" s="88"/>
      <c r="N287" s="88"/>
      <c r="O287" s="89"/>
      <c r="P287" s="89"/>
    </row>
    <row r="288" spans="2:16">
      <c r="B288" s="88"/>
      <c r="C288" s="88"/>
      <c r="D288" s="88"/>
      <c r="E288" s="88"/>
      <c r="F288" s="88"/>
      <c r="G288" s="88"/>
      <c r="H288" s="88"/>
      <c r="I288" s="88"/>
      <c r="J288" s="88"/>
      <c r="K288" s="88"/>
      <c r="L288" s="88"/>
      <c r="M288" s="88"/>
      <c r="N288" s="88"/>
      <c r="O288" s="89"/>
      <c r="P288" s="89"/>
    </row>
    <row r="289" spans="2:16">
      <c r="B289" s="88"/>
      <c r="C289" s="88"/>
      <c r="D289" s="88"/>
      <c r="E289" s="88"/>
      <c r="F289" s="88"/>
      <c r="G289" s="88"/>
      <c r="H289" s="88"/>
      <c r="I289" s="88"/>
      <c r="J289" s="88"/>
      <c r="K289" s="88"/>
      <c r="L289" s="88"/>
      <c r="M289" s="88"/>
      <c r="N289" s="88"/>
      <c r="O289" s="89"/>
      <c r="P289" s="89"/>
    </row>
    <row r="290" spans="2:16">
      <c r="B290" s="88"/>
      <c r="C290" s="88"/>
      <c r="D290" s="88"/>
      <c r="E290" s="88"/>
      <c r="F290" s="88"/>
      <c r="G290" s="88"/>
      <c r="H290" s="88"/>
      <c r="I290" s="88"/>
      <c r="J290" s="88"/>
      <c r="K290" s="88"/>
      <c r="L290" s="88"/>
      <c r="M290" s="88"/>
      <c r="N290" s="88"/>
      <c r="O290" s="89"/>
      <c r="P290" s="89"/>
    </row>
    <row r="291" spans="2:16">
      <c r="B291" s="88"/>
      <c r="C291" s="88"/>
      <c r="D291" s="88"/>
      <c r="E291" s="88"/>
      <c r="F291" s="88"/>
      <c r="G291" s="88"/>
      <c r="H291" s="88"/>
      <c r="I291" s="88"/>
      <c r="J291" s="88"/>
      <c r="K291" s="88"/>
      <c r="L291" s="88"/>
      <c r="M291" s="88"/>
      <c r="N291" s="88"/>
      <c r="O291" s="89"/>
      <c r="P291" s="89"/>
    </row>
    <row r="292" spans="2:16">
      <c r="B292" s="88"/>
      <c r="C292" s="88"/>
      <c r="D292" s="88"/>
      <c r="E292" s="88"/>
      <c r="F292" s="88"/>
      <c r="G292" s="88"/>
      <c r="H292" s="88"/>
      <c r="I292" s="88"/>
      <c r="J292" s="88"/>
      <c r="K292" s="88"/>
      <c r="L292" s="88"/>
      <c r="M292" s="88"/>
      <c r="N292" s="88"/>
      <c r="O292" s="89"/>
      <c r="P292" s="89"/>
    </row>
    <row r="293" spans="2:16">
      <c r="B293" s="88"/>
      <c r="C293" s="88"/>
      <c r="D293" s="88"/>
      <c r="E293" s="88"/>
      <c r="F293" s="88"/>
      <c r="G293" s="88"/>
      <c r="H293" s="88"/>
      <c r="I293" s="88"/>
      <c r="J293" s="88"/>
      <c r="K293" s="88"/>
      <c r="L293" s="88"/>
      <c r="M293" s="88"/>
      <c r="N293" s="88"/>
      <c r="O293" s="89"/>
      <c r="P293" s="89"/>
    </row>
    <row r="294" spans="2:16">
      <c r="B294" s="88"/>
      <c r="C294" s="88"/>
      <c r="D294" s="88"/>
      <c r="E294" s="88"/>
      <c r="F294" s="88"/>
      <c r="G294" s="88"/>
      <c r="H294" s="88"/>
      <c r="I294" s="88"/>
      <c r="J294" s="88"/>
      <c r="K294" s="88"/>
      <c r="L294" s="88"/>
      <c r="M294" s="88"/>
      <c r="N294" s="88"/>
      <c r="O294" s="89"/>
      <c r="P294" s="89"/>
    </row>
    <row r="295" spans="2:16">
      <c r="B295" s="88"/>
      <c r="C295" s="88"/>
      <c r="D295" s="88"/>
      <c r="E295" s="88"/>
      <c r="F295" s="88"/>
      <c r="G295" s="88"/>
      <c r="H295" s="88"/>
      <c r="I295" s="88"/>
      <c r="J295" s="88"/>
      <c r="K295" s="88"/>
      <c r="L295" s="88"/>
      <c r="M295" s="88"/>
      <c r="N295" s="88"/>
      <c r="O295" s="89"/>
      <c r="P295" s="89"/>
    </row>
    <row r="296" spans="2:16">
      <c r="B296" s="88"/>
      <c r="C296" s="88"/>
      <c r="D296" s="88"/>
      <c r="E296" s="88"/>
      <c r="F296" s="88"/>
      <c r="G296" s="88"/>
      <c r="H296" s="88"/>
      <c r="I296" s="88"/>
      <c r="J296" s="88"/>
      <c r="K296" s="88"/>
      <c r="L296" s="88"/>
      <c r="M296" s="88"/>
      <c r="N296" s="88"/>
      <c r="O296" s="89"/>
      <c r="P296" s="89"/>
    </row>
    <row r="297" spans="2:16">
      <c r="B297" s="88"/>
      <c r="C297" s="88"/>
      <c r="D297" s="88"/>
      <c r="E297" s="88"/>
      <c r="F297" s="88"/>
      <c r="G297" s="88"/>
      <c r="H297" s="88"/>
      <c r="I297" s="88"/>
      <c r="J297" s="88"/>
      <c r="K297" s="88"/>
      <c r="L297" s="88"/>
      <c r="M297" s="88"/>
      <c r="N297" s="88"/>
      <c r="O297" s="89"/>
      <c r="P297" s="89"/>
    </row>
    <row r="298" spans="2:16">
      <c r="B298" s="88"/>
      <c r="C298" s="88"/>
      <c r="D298" s="88"/>
      <c r="E298" s="88"/>
      <c r="F298" s="88"/>
      <c r="G298" s="88"/>
      <c r="H298" s="88"/>
      <c r="I298" s="88"/>
      <c r="J298" s="88"/>
      <c r="K298" s="88"/>
      <c r="L298" s="88"/>
      <c r="M298" s="88"/>
      <c r="N298" s="88"/>
      <c r="O298" s="89"/>
      <c r="P298" s="89"/>
    </row>
    <row r="299" spans="2:16">
      <c r="B299" s="88"/>
      <c r="C299" s="88"/>
      <c r="D299" s="88"/>
      <c r="E299" s="88"/>
      <c r="F299" s="88"/>
      <c r="G299" s="88"/>
      <c r="H299" s="88"/>
      <c r="I299" s="88"/>
      <c r="J299" s="88"/>
      <c r="K299" s="88"/>
      <c r="L299" s="88"/>
      <c r="M299" s="88"/>
      <c r="N299" s="88"/>
      <c r="O299" s="89"/>
      <c r="P299" s="89"/>
    </row>
    <row r="300" spans="2:16">
      <c r="B300" s="88"/>
      <c r="C300" s="88"/>
      <c r="D300" s="88"/>
      <c r="E300" s="88"/>
      <c r="F300" s="88"/>
      <c r="G300" s="88"/>
      <c r="H300" s="88"/>
      <c r="I300" s="88"/>
      <c r="J300" s="88"/>
      <c r="K300" s="88"/>
      <c r="L300" s="88"/>
      <c r="M300" s="88"/>
      <c r="N300" s="88"/>
      <c r="O300" s="89"/>
      <c r="P300" s="89"/>
    </row>
    <row r="301" spans="2:16">
      <c r="B301" s="88"/>
      <c r="C301" s="88"/>
      <c r="D301" s="88"/>
      <c r="E301" s="88"/>
      <c r="F301" s="88"/>
      <c r="G301" s="88"/>
      <c r="H301" s="88"/>
      <c r="I301" s="88"/>
      <c r="J301" s="88"/>
      <c r="K301" s="88"/>
      <c r="L301" s="88"/>
      <c r="M301" s="88"/>
      <c r="N301" s="88"/>
      <c r="O301" s="89"/>
      <c r="P301" s="89"/>
    </row>
    <row r="302" spans="2:16">
      <c r="B302" s="88"/>
      <c r="C302" s="88"/>
      <c r="D302" s="88"/>
      <c r="E302" s="88"/>
      <c r="F302" s="88"/>
      <c r="G302" s="88"/>
      <c r="H302" s="88"/>
      <c r="I302" s="88"/>
      <c r="J302" s="88"/>
      <c r="K302" s="88"/>
      <c r="L302" s="88"/>
      <c r="M302" s="88"/>
      <c r="N302" s="88"/>
      <c r="O302" s="89"/>
      <c r="P302" s="89"/>
    </row>
    <row r="303" spans="2:16">
      <c r="B303" s="88"/>
      <c r="C303" s="88"/>
      <c r="D303" s="88"/>
      <c r="E303" s="88"/>
      <c r="F303" s="88"/>
      <c r="G303" s="88"/>
      <c r="H303" s="88"/>
      <c r="I303" s="88"/>
      <c r="J303" s="88"/>
      <c r="K303" s="88"/>
      <c r="L303" s="88"/>
      <c r="M303" s="88"/>
      <c r="N303" s="88"/>
      <c r="O303" s="89"/>
      <c r="P303" s="89"/>
    </row>
    <row r="304" spans="2:16">
      <c r="B304" s="88"/>
      <c r="C304" s="88"/>
      <c r="D304" s="88"/>
      <c r="E304" s="88"/>
      <c r="F304" s="88"/>
      <c r="G304" s="88"/>
      <c r="H304" s="88"/>
      <c r="I304" s="88"/>
      <c r="J304" s="88"/>
      <c r="K304" s="88"/>
      <c r="L304" s="88"/>
      <c r="M304" s="88"/>
      <c r="N304" s="88"/>
      <c r="O304" s="89"/>
      <c r="P304" s="89"/>
    </row>
    <row r="305" spans="2:16">
      <c r="B305" s="88"/>
      <c r="C305" s="88"/>
      <c r="D305" s="88"/>
      <c r="E305" s="88"/>
      <c r="F305" s="88"/>
      <c r="G305" s="88"/>
      <c r="H305" s="88"/>
      <c r="I305" s="88"/>
      <c r="J305" s="88"/>
      <c r="K305" s="88"/>
      <c r="L305" s="88"/>
      <c r="M305" s="88"/>
      <c r="N305" s="88"/>
      <c r="O305" s="89"/>
      <c r="P305" s="89"/>
    </row>
    <row r="306" spans="2:16">
      <c r="B306" s="88"/>
      <c r="C306" s="88"/>
      <c r="D306" s="88"/>
      <c r="E306" s="88"/>
      <c r="F306" s="88"/>
      <c r="G306" s="88"/>
      <c r="H306" s="88"/>
      <c r="I306" s="88"/>
      <c r="J306" s="88"/>
      <c r="K306" s="88"/>
      <c r="L306" s="88"/>
      <c r="M306" s="88"/>
      <c r="N306" s="88"/>
      <c r="O306" s="89"/>
      <c r="P306" s="89"/>
    </row>
    <row r="307" spans="2:16">
      <c r="B307" s="88"/>
      <c r="C307" s="88"/>
      <c r="D307" s="88"/>
      <c r="E307" s="88"/>
      <c r="F307" s="88"/>
      <c r="G307" s="88"/>
      <c r="H307" s="88"/>
      <c r="I307" s="88"/>
      <c r="J307" s="88"/>
      <c r="K307" s="88"/>
      <c r="L307" s="88"/>
      <c r="M307" s="88"/>
      <c r="N307" s="88"/>
      <c r="O307" s="89"/>
      <c r="P307" s="89"/>
    </row>
    <row r="308" spans="2:16">
      <c r="B308" s="88"/>
      <c r="C308" s="88"/>
      <c r="D308" s="88"/>
      <c r="E308" s="88"/>
      <c r="F308" s="88"/>
      <c r="G308" s="88"/>
      <c r="H308" s="88"/>
      <c r="I308" s="88"/>
      <c r="J308" s="88"/>
      <c r="K308" s="88"/>
      <c r="L308" s="88"/>
      <c r="M308" s="88"/>
      <c r="N308" s="88"/>
      <c r="O308" s="89"/>
      <c r="P308" s="89"/>
    </row>
    <row r="309" spans="2:16">
      <c r="B309" s="88"/>
      <c r="C309" s="88"/>
      <c r="D309" s="88"/>
      <c r="E309" s="88"/>
      <c r="F309" s="88"/>
      <c r="G309" s="88"/>
      <c r="H309" s="88"/>
      <c r="I309" s="88"/>
      <c r="J309" s="88"/>
      <c r="K309" s="88"/>
      <c r="L309" s="88"/>
      <c r="M309" s="88"/>
      <c r="N309" s="88"/>
      <c r="O309" s="89"/>
      <c r="P309" s="89"/>
    </row>
    <row r="310" spans="2:16">
      <c r="B310" s="88"/>
      <c r="C310" s="88"/>
      <c r="D310" s="88"/>
      <c r="E310" s="88"/>
      <c r="F310" s="88"/>
      <c r="G310" s="88"/>
      <c r="H310" s="88"/>
      <c r="I310" s="88"/>
      <c r="J310" s="88"/>
      <c r="K310" s="88"/>
      <c r="L310" s="88"/>
      <c r="M310" s="88"/>
      <c r="N310" s="88"/>
      <c r="O310" s="89"/>
      <c r="P310" s="89"/>
    </row>
    <row r="311" spans="2:16">
      <c r="B311" s="88"/>
      <c r="C311" s="88"/>
      <c r="D311" s="88"/>
      <c r="E311" s="88"/>
      <c r="F311" s="88"/>
      <c r="G311" s="88"/>
      <c r="H311" s="88"/>
      <c r="I311" s="88"/>
      <c r="J311" s="88"/>
      <c r="K311" s="88"/>
      <c r="L311" s="88"/>
      <c r="M311" s="88"/>
      <c r="N311" s="88"/>
      <c r="O311" s="89"/>
      <c r="P311" s="89"/>
    </row>
    <row r="312" spans="2:16">
      <c r="B312" s="88"/>
      <c r="C312" s="88"/>
      <c r="D312" s="88"/>
      <c r="E312" s="88"/>
      <c r="F312" s="88"/>
      <c r="G312" s="88"/>
      <c r="H312" s="88"/>
      <c r="I312" s="88"/>
      <c r="J312" s="88"/>
      <c r="K312" s="88"/>
      <c r="L312" s="88"/>
      <c r="M312" s="88"/>
      <c r="N312" s="88"/>
      <c r="O312" s="89"/>
      <c r="P312" s="89"/>
    </row>
    <row r="313" spans="2:16">
      <c r="B313" s="88"/>
      <c r="C313" s="88"/>
      <c r="D313" s="88"/>
      <c r="E313" s="88"/>
      <c r="F313" s="88"/>
      <c r="G313" s="88"/>
      <c r="H313" s="88"/>
      <c r="I313" s="88"/>
      <c r="J313" s="88"/>
      <c r="K313" s="88"/>
      <c r="L313" s="88"/>
      <c r="M313" s="88"/>
      <c r="N313" s="88"/>
      <c r="O313" s="89"/>
      <c r="P313" s="89"/>
    </row>
    <row r="314" spans="2:16">
      <c r="B314" s="88"/>
      <c r="C314" s="88"/>
      <c r="D314" s="88"/>
      <c r="E314" s="88"/>
      <c r="F314" s="88"/>
      <c r="G314" s="88"/>
      <c r="H314" s="88"/>
      <c r="I314" s="88"/>
      <c r="J314" s="88"/>
      <c r="K314" s="88"/>
      <c r="L314" s="88"/>
      <c r="M314" s="88"/>
      <c r="N314" s="88"/>
      <c r="O314" s="89"/>
      <c r="P314" s="89"/>
    </row>
    <row r="315" spans="2:16">
      <c r="B315" s="88"/>
      <c r="C315" s="88"/>
      <c r="D315" s="88"/>
      <c r="E315" s="88"/>
      <c r="F315" s="88"/>
      <c r="G315" s="88"/>
      <c r="H315" s="88"/>
      <c r="I315" s="88"/>
      <c r="J315" s="88"/>
      <c r="K315" s="88"/>
      <c r="L315" s="88"/>
      <c r="M315" s="88"/>
      <c r="N315" s="88"/>
      <c r="O315" s="89"/>
      <c r="P315" s="89"/>
    </row>
    <row r="316" spans="2:16">
      <c r="B316" s="88"/>
      <c r="C316" s="88"/>
      <c r="D316" s="88"/>
      <c r="E316" s="88"/>
      <c r="F316" s="88"/>
      <c r="G316" s="88"/>
      <c r="H316" s="88"/>
      <c r="I316" s="88"/>
      <c r="J316" s="88"/>
      <c r="K316" s="88"/>
      <c r="L316" s="88"/>
      <c r="M316" s="88"/>
      <c r="N316" s="88"/>
      <c r="O316" s="89"/>
      <c r="P316" s="89"/>
    </row>
    <row r="317" spans="2:16">
      <c r="B317" s="88"/>
      <c r="C317" s="88"/>
      <c r="D317" s="88"/>
      <c r="E317" s="88"/>
      <c r="F317" s="88"/>
      <c r="G317" s="88"/>
      <c r="H317" s="88"/>
      <c r="I317" s="88"/>
      <c r="J317" s="88"/>
      <c r="K317" s="88"/>
      <c r="L317" s="88"/>
      <c r="M317" s="88"/>
      <c r="N317" s="88"/>
      <c r="O317" s="89"/>
      <c r="P317" s="89"/>
    </row>
    <row r="318" spans="2:16">
      <c r="B318" s="88"/>
      <c r="C318" s="88"/>
      <c r="D318" s="88"/>
      <c r="E318" s="88"/>
      <c r="F318" s="88"/>
      <c r="G318" s="88"/>
      <c r="H318" s="88"/>
      <c r="I318" s="88"/>
      <c r="J318" s="88"/>
      <c r="K318" s="88"/>
      <c r="L318" s="88"/>
      <c r="M318" s="88"/>
      <c r="N318" s="88"/>
      <c r="O318" s="89"/>
      <c r="P318" s="89"/>
    </row>
    <row r="319" spans="2:16">
      <c r="B319" s="88"/>
      <c r="C319" s="88"/>
      <c r="D319" s="88"/>
      <c r="E319" s="88"/>
      <c r="F319" s="88"/>
      <c r="G319" s="88"/>
      <c r="H319" s="88"/>
      <c r="I319" s="88"/>
      <c r="J319" s="88"/>
      <c r="K319" s="88"/>
      <c r="L319" s="88"/>
      <c r="M319" s="88"/>
      <c r="N319" s="88"/>
      <c r="O319" s="89"/>
      <c r="P319" s="89"/>
    </row>
    <row r="320" spans="2:16">
      <c r="B320" s="88"/>
      <c r="C320" s="88"/>
      <c r="D320" s="88"/>
      <c r="E320" s="88"/>
      <c r="F320" s="88"/>
      <c r="G320" s="88"/>
      <c r="H320" s="88"/>
      <c r="I320" s="88"/>
      <c r="J320" s="88"/>
      <c r="K320" s="88"/>
      <c r="L320" s="88"/>
      <c r="M320" s="88"/>
      <c r="N320" s="88"/>
      <c r="O320" s="89"/>
      <c r="P320" s="89"/>
    </row>
    <row r="321" spans="2:16">
      <c r="B321" s="88"/>
      <c r="C321" s="88"/>
      <c r="D321" s="88"/>
      <c r="E321" s="88"/>
      <c r="F321" s="88"/>
      <c r="G321" s="88"/>
      <c r="H321" s="88"/>
      <c r="I321" s="88"/>
      <c r="J321" s="88"/>
      <c r="K321" s="88"/>
      <c r="L321" s="88"/>
      <c r="M321" s="88"/>
      <c r="N321" s="88"/>
      <c r="O321" s="89"/>
      <c r="P321" s="89"/>
    </row>
    <row r="322" spans="2:16">
      <c r="B322" s="88"/>
      <c r="C322" s="88"/>
      <c r="D322" s="88"/>
      <c r="E322" s="88"/>
      <c r="F322" s="88"/>
      <c r="G322" s="88"/>
      <c r="H322" s="88"/>
      <c r="I322" s="88"/>
      <c r="J322" s="88"/>
      <c r="K322" s="88"/>
      <c r="L322" s="88"/>
      <c r="M322" s="88"/>
      <c r="N322" s="88"/>
      <c r="O322" s="89"/>
      <c r="P322" s="89"/>
    </row>
    <row r="323" spans="2:16">
      <c r="B323" s="88"/>
      <c r="C323" s="88"/>
      <c r="D323" s="88"/>
      <c r="E323" s="88"/>
      <c r="F323" s="88"/>
      <c r="G323" s="88"/>
      <c r="H323" s="88"/>
      <c r="I323" s="88"/>
      <c r="J323" s="88"/>
      <c r="K323" s="88"/>
      <c r="L323" s="88"/>
      <c r="M323" s="88"/>
      <c r="N323" s="88"/>
      <c r="O323" s="89"/>
      <c r="P323" s="89"/>
    </row>
    <row r="324" spans="2:16">
      <c r="B324" s="88"/>
      <c r="C324" s="88"/>
      <c r="D324" s="88"/>
      <c r="E324" s="88"/>
      <c r="F324" s="88"/>
      <c r="G324" s="88"/>
      <c r="H324" s="88"/>
      <c r="I324" s="88"/>
      <c r="J324" s="88"/>
      <c r="K324" s="88"/>
      <c r="L324" s="88"/>
      <c r="M324" s="88"/>
      <c r="N324" s="88"/>
      <c r="O324" s="89"/>
      <c r="P324" s="89"/>
    </row>
    <row r="325" spans="2:16">
      <c r="B325" s="88"/>
      <c r="C325" s="88"/>
      <c r="D325" s="88"/>
      <c r="E325" s="88"/>
      <c r="F325" s="88"/>
      <c r="G325" s="88"/>
      <c r="H325" s="88"/>
      <c r="I325" s="88"/>
      <c r="J325" s="88"/>
      <c r="K325" s="88"/>
      <c r="L325" s="88"/>
      <c r="M325" s="88"/>
      <c r="N325" s="88"/>
      <c r="O325" s="89"/>
      <c r="P325" s="89"/>
    </row>
    <row r="326" spans="2:16">
      <c r="B326" s="88"/>
      <c r="C326" s="88"/>
      <c r="D326" s="88"/>
      <c r="E326" s="88"/>
      <c r="F326" s="88"/>
      <c r="G326" s="88"/>
      <c r="H326" s="88"/>
      <c r="I326" s="88"/>
      <c r="J326" s="88"/>
      <c r="K326" s="88"/>
      <c r="L326" s="88"/>
      <c r="M326" s="88"/>
      <c r="N326" s="88"/>
      <c r="O326" s="89"/>
      <c r="P326" s="89"/>
    </row>
    <row r="327" spans="2:16">
      <c r="B327" s="88"/>
      <c r="C327" s="88"/>
      <c r="D327" s="88"/>
      <c r="E327" s="88"/>
      <c r="F327" s="88"/>
      <c r="G327" s="88"/>
      <c r="H327" s="88"/>
      <c r="I327" s="88"/>
      <c r="J327" s="88"/>
      <c r="K327" s="88"/>
      <c r="L327" s="88"/>
      <c r="M327" s="88"/>
      <c r="N327" s="88"/>
      <c r="O327" s="89"/>
      <c r="P327" s="89"/>
    </row>
    <row r="328" spans="2:16">
      <c r="B328" s="88"/>
      <c r="C328" s="88"/>
      <c r="D328" s="88"/>
      <c r="E328" s="88"/>
      <c r="F328" s="88"/>
      <c r="G328" s="88"/>
      <c r="H328" s="88"/>
      <c r="I328" s="88"/>
      <c r="J328" s="88"/>
      <c r="K328" s="88"/>
      <c r="L328" s="88"/>
      <c r="M328" s="88"/>
      <c r="N328" s="88"/>
      <c r="O328" s="89"/>
      <c r="P328" s="89"/>
    </row>
    <row r="329" spans="2:16">
      <c r="B329" s="88"/>
      <c r="C329" s="88"/>
      <c r="D329" s="88"/>
      <c r="E329" s="88"/>
      <c r="F329" s="88"/>
      <c r="G329" s="88"/>
      <c r="H329" s="88"/>
      <c r="I329" s="88"/>
      <c r="J329" s="88"/>
      <c r="K329" s="88"/>
      <c r="L329" s="88"/>
      <c r="M329" s="88"/>
      <c r="N329" s="88"/>
      <c r="O329" s="89"/>
      <c r="P329" s="89"/>
    </row>
    <row r="330" spans="2:16">
      <c r="B330" s="88"/>
      <c r="C330" s="88"/>
      <c r="D330" s="88"/>
      <c r="E330" s="88"/>
      <c r="F330" s="88"/>
      <c r="G330" s="88"/>
      <c r="H330" s="88"/>
      <c r="I330" s="88"/>
      <c r="J330" s="88"/>
      <c r="K330" s="88"/>
      <c r="L330" s="88"/>
      <c r="M330" s="88"/>
      <c r="N330" s="88"/>
      <c r="O330" s="89"/>
      <c r="P330" s="89"/>
    </row>
    <row r="331" spans="2:16">
      <c r="B331" s="88"/>
      <c r="C331" s="88"/>
      <c r="D331" s="88"/>
      <c r="E331" s="88"/>
      <c r="F331" s="88"/>
      <c r="G331" s="88"/>
      <c r="H331" s="88"/>
      <c r="I331" s="88"/>
      <c r="J331" s="88"/>
      <c r="K331" s="88"/>
      <c r="L331" s="88"/>
      <c r="M331" s="88"/>
      <c r="N331" s="88"/>
      <c r="O331" s="89"/>
      <c r="P331" s="89"/>
    </row>
    <row r="332" spans="2:16">
      <c r="B332" s="88"/>
      <c r="C332" s="88"/>
      <c r="D332" s="88"/>
      <c r="E332" s="88"/>
      <c r="F332" s="88"/>
      <c r="G332" s="88"/>
      <c r="H332" s="88"/>
      <c r="I332" s="88"/>
      <c r="J332" s="88"/>
      <c r="K332" s="88"/>
      <c r="L332" s="88"/>
      <c r="M332" s="88"/>
      <c r="N332" s="88"/>
      <c r="O332" s="89"/>
      <c r="P332" s="89"/>
    </row>
    <row r="333" spans="2:16">
      <c r="B333" s="88"/>
      <c r="C333" s="88"/>
      <c r="D333" s="88"/>
      <c r="E333" s="88"/>
      <c r="F333" s="88"/>
      <c r="G333" s="88"/>
      <c r="H333" s="88"/>
      <c r="I333" s="88"/>
      <c r="J333" s="88"/>
      <c r="K333" s="88"/>
      <c r="L333" s="88"/>
      <c r="M333" s="88"/>
      <c r="N333" s="88"/>
      <c r="O333" s="89"/>
      <c r="P333" s="89"/>
    </row>
    <row r="334" spans="2:16">
      <c r="B334" s="88"/>
      <c r="C334" s="88"/>
      <c r="D334" s="88"/>
      <c r="E334" s="88"/>
      <c r="F334" s="88"/>
      <c r="G334" s="88"/>
      <c r="H334" s="88"/>
      <c r="I334" s="88"/>
      <c r="J334" s="88"/>
      <c r="K334" s="88"/>
      <c r="L334" s="88"/>
      <c r="M334" s="88"/>
      <c r="N334" s="88"/>
      <c r="O334" s="89"/>
      <c r="P334" s="89"/>
    </row>
    <row r="335" spans="2:16">
      <c r="B335" s="88"/>
      <c r="C335" s="88"/>
      <c r="D335" s="88"/>
      <c r="E335" s="88"/>
      <c r="F335" s="88"/>
      <c r="G335" s="88"/>
      <c r="H335" s="88"/>
      <c r="I335" s="88"/>
      <c r="J335" s="88"/>
      <c r="K335" s="88"/>
      <c r="L335" s="88"/>
      <c r="M335" s="88"/>
      <c r="N335" s="88"/>
      <c r="O335" s="89"/>
      <c r="P335" s="89"/>
    </row>
    <row r="336" spans="2:16">
      <c r="B336" s="88"/>
      <c r="C336" s="88"/>
      <c r="D336" s="88"/>
      <c r="E336" s="88"/>
      <c r="F336" s="88"/>
      <c r="G336" s="88"/>
      <c r="H336" s="88"/>
      <c r="I336" s="88"/>
      <c r="J336" s="88"/>
      <c r="K336" s="88"/>
      <c r="L336" s="88"/>
      <c r="M336" s="88"/>
      <c r="N336" s="88"/>
      <c r="O336" s="89"/>
      <c r="P336" s="89"/>
    </row>
    <row r="337" spans="2:16">
      <c r="B337" s="88"/>
      <c r="C337" s="88"/>
      <c r="D337" s="88"/>
      <c r="E337" s="88"/>
      <c r="F337" s="88"/>
      <c r="G337" s="88"/>
      <c r="H337" s="88"/>
      <c r="I337" s="88"/>
      <c r="J337" s="88"/>
      <c r="K337" s="88"/>
      <c r="L337" s="88"/>
      <c r="M337" s="88"/>
      <c r="N337" s="88"/>
      <c r="O337" s="89"/>
      <c r="P337" s="89"/>
    </row>
    <row r="338" spans="2:16">
      <c r="B338" s="88"/>
      <c r="C338" s="88"/>
      <c r="D338" s="88"/>
      <c r="E338" s="88"/>
      <c r="F338" s="88"/>
      <c r="G338" s="88"/>
      <c r="H338" s="88"/>
      <c r="I338" s="88"/>
      <c r="J338" s="88"/>
      <c r="K338" s="88"/>
      <c r="L338" s="88"/>
      <c r="M338" s="88"/>
      <c r="N338" s="88"/>
      <c r="O338" s="89"/>
      <c r="P338" s="89"/>
    </row>
    <row r="339" spans="2:16">
      <c r="B339" s="88"/>
      <c r="C339" s="88"/>
      <c r="D339" s="88"/>
      <c r="E339" s="88"/>
      <c r="F339" s="88"/>
      <c r="G339" s="88"/>
      <c r="H339" s="88"/>
      <c r="I339" s="88"/>
      <c r="J339" s="88"/>
      <c r="K339" s="88"/>
      <c r="L339" s="88"/>
      <c r="M339" s="88"/>
      <c r="N339" s="88"/>
      <c r="O339" s="89"/>
      <c r="P339" s="89"/>
    </row>
    <row r="340" spans="2:16">
      <c r="B340" s="88"/>
      <c r="C340" s="88"/>
      <c r="D340" s="88"/>
      <c r="E340" s="88"/>
      <c r="F340" s="88"/>
      <c r="G340" s="88"/>
      <c r="H340" s="88"/>
      <c r="I340" s="88"/>
      <c r="J340" s="88"/>
      <c r="K340" s="88"/>
      <c r="L340" s="88"/>
      <c r="M340" s="88"/>
      <c r="N340" s="88"/>
      <c r="O340" s="89"/>
      <c r="P340" s="89"/>
    </row>
    <row r="341" spans="2:16">
      <c r="B341" s="88"/>
      <c r="C341" s="88"/>
      <c r="D341" s="88"/>
      <c r="E341" s="88"/>
      <c r="F341" s="88"/>
      <c r="G341" s="88"/>
      <c r="H341" s="88"/>
      <c r="I341" s="88"/>
      <c r="J341" s="88"/>
      <c r="K341" s="88"/>
      <c r="L341" s="88"/>
      <c r="M341" s="88"/>
      <c r="N341" s="88"/>
      <c r="O341" s="89"/>
      <c r="P341" s="89"/>
    </row>
    <row r="342" spans="2:16">
      <c r="B342" s="88"/>
      <c r="C342" s="88"/>
      <c r="D342" s="88"/>
      <c r="E342" s="88"/>
      <c r="F342" s="88"/>
      <c r="G342" s="88"/>
      <c r="H342" s="88"/>
      <c r="I342" s="88"/>
      <c r="J342" s="88"/>
      <c r="K342" s="88"/>
      <c r="L342" s="88"/>
      <c r="M342" s="88"/>
      <c r="N342" s="88"/>
      <c r="O342" s="89"/>
      <c r="P342" s="89"/>
    </row>
    <row r="343" spans="2:16">
      <c r="B343" s="88"/>
      <c r="C343" s="88"/>
      <c r="D343" s="88"/>
      <c r="E343" s="88"/>
      <c r="F343" s="88"/>
      <c r="G343" s="88"/>
      <c r="H343" s="88"/>
      <c r="I343" s="88"/>
      <c r="J343" s="88"/>
      <c r="K343" s="88"/>
      <c r="L343" s="88"/>
      <c r="M343" s="88"/>
      <c r="N343" s="88"/>
      <c r="O343" s="89"/>
      <c r="P343" s="89"/>
    </row>
    <row r="344" spans="2:16">
      <c r="B344" s="88"/>
      <c r="C344" s="88"/>
      <c r="D344" s="88"/>
      <c r="E344" s="88"/>
      <c r="F344" s="88"/>
      <c r="G344" s="88"/>
      <c r="H344" s="88"/>
      <c r="I344" s="88"/>
      <c r="J344" s="88"/>
      <c r="K344" s="88"/>
      <c r="L344" s="88"/>
      <c r="M344" s="88"/>
      <c r="N344" s="88"/>
      <c r="O344" s="89"/>
      <c r="P344" s="89"/>
    </row>
    <row r="345" spans="2:16">
      <c r="B345" s="88"/>
      <c r="C345" s="88"/>
      <c r="D345" s="88"/>
      <c r="E345" s="88"/>
      <c r="F345" s="88"/>
      <c r="G345" s="88"/>
      <c r="H345" s="88"/>
      <c r="I345" s="88"/>
      <c r="J345" s="88"/>
      <c r="K345" s="88"/>
      <c r="L345" s="88"/>
      <c r="M345" s="88"/>
      <c r="N345" s="88"/>
      <c r="O345" s="89"/>
      <c r="P345" s="89"/>
    </row>
    <row r="346" spans="2:16">
      <c r="B346" s="88"/>
      <c r="C346" s="88"/>
      <c r="D346" s="88"/>
      <c r="E346" s="88"/>
      <c r="F346" s="88"/>
      <c r="G346" s="88"/>
      <c r="H346" s="88"/>
      <c r="I346" s="88"/>
      <c r="J346" s="88"/>
      <c r="K346" s="88"/>
      <c r="L346" s="88"/>
      <c r="M346" s="88"/>
      <c r="N346" s="88"/>
      <c r="O346" s="89"/>
      <c r="P346" s="89"/>
    </row>
    <row r="347" spans="2:16">
      <c r="B347" s="88"/>
      <c r="C347" s="88"/>
      <c r="D347" s="88"/>
      <c r="E347" s="88"/>
      <c r="F347" s="88"/>
      <c r="G347" s="88"/>
      <c r="H347" s="88"/>
      <c r="I347" s="88"/>
      <c r="J347" s="88"/>
      <c r="K347" s="88"/>
      <c r="L347" s="88"/>
      <c r="M347" s="88"/>
      <c r="N347" s="88"/>
      <c r="O347" s="89"/>
      <c r="P347" s="89"/>
    </row>
    <row r="348" spans="2:16">
      <c r="B348" s="88"/>
      <c r="C348" s="88"/>
      <c r="D348" s="88"/>
      <c r="E348" s="88"/>
      <c r="F348" s="88"/>
      <c r="G348" s="88"/>
      <c r="H348" s="88"/>
      <c r="I348" s="88"/>
      <c r="J348" s="88"/>
      <c r="K348" s="88"/>
      <c r="L348" s="88"/>
      <c r="M348" s="88"/>
      <c r="N348" s="88"/>
      <c r="O348" s="89"/>
      <c r="P348" s="89"/>
    </row>
    <row r="349" spans="2:16">
      <c r="B349" s="88"/>
      <c r="C349" s="88"/>
      <c r="D349" s="88"/>
      <c r="E349" s="88"/>
      <c r="F349" s="88"/>
      <c r="G349" s="88"/>
      <c r="H349" s="88"/>
      <c r="I349" s="88"/>
      <c r="J349" s="88"/>
      <c r="K349" s="88"/>
      <c r="L349" s="88"/>
      <c r="M349" s="88"/>
      <c r="N349" s="88"/>
      <c r="O349" s="89"/>
      <c r="P349" s="89"/>
    </row>
    <row r="350" spans="2:16">
      <c r="B350" s="88"/>
      <c r="C350" s="88"/>
      <c r="D350" s="88"/>
      <c r="E350" s="88"/>
      <c r="F350" s="88"/>
      <c r="G350" s="88"/>
      <c r="H350" s="88"/>
      <c r="I350" s="88"/>
      <c r="J350" s="88"/>
      <c r="K350" s="88"/>
      <c r="L350" s="88"/>
      <c r="M350" s="88"/>
      <c r="N350" s="88"/>
      <c r="O350" s="89"/>
      <c r="P350" s="89"/>
    </row>
    <row r="351" spans="2:16">
      <c r="B351" s="88"/>
      <c r="C351" s="88"/>
      <c r="D351" s="88"/>
      <c r="E351" s="88"/>
      <c r="F351" s="88"/>
      <c r="G351" s="88"/>
      <c r="H351" s="88"/>
      <c r="I351" s="88"/>
      <c r="J351" s="88"/>
      <c r="K351" s="88"/>
      <c r="L351" s="88"/>
      <c r="M351" s="88"/>
      <c r="N351" s="88"/>
      <c r="O351" s="89"/>
      <c r="P351" s="89"/>
    </row>
    <row r="352" spans="2:16">
      <c r="B352" s="88"/>
      <c r="C352" s="88"/>
      <c r="D352" s="88"/>
      <c r="E352" s="88"/>
      <c r="F352" s="88"/>
      <c r="G352" s="88"/>
      <c r="H352" s="88"/>
      <c r="I352" s="88"/>
      <c r="J352" s="88"/>
      <c r="K352" s="88"/>
      <c r="L352" s="88"/>
      <c r="M352" s="88"/>
      <c r="N352" s="88"/>
      <c r="O352" s="89"/>
      <c r="P352" s="89"/>
    </row>
    <row r="353" spans="2:16">
      <c r="B353" s="88"/>
      <c r="C353" s="88"/>
      <c r="D353" s="88"/>
      <c r="E353" s="88"/>
      <c r="F353" s="88"/>
      <c r="G353" s="88"/>
      <c r="H353" s="88"/>
      <c r="I353" s="88"/>
      <c r="J353" s="88"/>
      <c r="K353" s="88"/>
      <c r="L353" s="88"/>
      <c r="M353" s="88"/>
      <c r="N353" s="88"/>
      <c r="O353" s="89"/>
      <c r="P353" s="89"/>
    </row>
    <row r="354" spans="2:16">
      <c r="B354" s="88"/>
      <c r="C354" s="88"/>
      <c r="D354" s="88"/>
      <c r="E354" s="88"/>
      <c r="F354" s="88"/>
      <c r="G354" s="88"/>
      <c r="H354" s="88"/>
      <c r="I354" s="88"/>
      <c r="J354" s="88"/>
      <c r="K354" s="88"/>
      <c r="L354" s="88"/>
      <c r="M354" s="88"/>
      <c r="N354" s="88"/>
      <c r="O354" s="89"/>
      <c r="P354" s="89"/>
    </row>
    <row r="355" spans="2:16">
      <c r="B355" s="88"/>
      <c r="C355" s="88"/>
      <c r="D355" s="88"/>
      <c r="E355" s="88"/>
      <c r="F355" s="88"/>
      <c r="G355" s="88"/>
      <c r="H355" s="88"/>
      <c r="I355" s="88"/>
      <c r="J355" s="88"/>
      <c r="K355" s="88"/>
      <c r="L355" s="88"/>
      <c r="M355" s="88"/>
      <c r="N355" s="88"/>
      <c r="O355" s="89"/>
      <c r="P355" s="89"/>
    </row>
    <row r="356" spans="2:16">
      <c r="B356" s="88"/>
      <c r="C356" s="88"/>
      <c r="D356" s="88"/>
      <c r="E356" s="88"/>
      <c r="F356" s="88"/>
      <c r="G356" s="88"/>
      <c r="H356" s="88"/>
      <c r="I356" s="88"/>
      <c r="J356" s="88"/>
      <c r="K356" s="88"/>
      <c r="L356" s="88"/>
      <c r="M356" s="88"/>
      <c r="N356" s="88"/>
      <c r="O356" s="89"/>
      <c r="P356" s="89"/>
    </row>
    <row r="357" spans="2:16">
      <c r="B357" s="88"/>
      <c r="C357" s="88"/>
      <c r="D357" s="88"/>
      <c r="E357" s="88"/>
      <c r="F357" s="88"/>
      <c r="G357" s="88"/>
      <c r="H357" s="88"/>
      <c r="I357" s="88"/>
      <c r="J357" s="88"/>
      <c r="K357" s="88"/>
      <c r="L357" s="88"/>
      <c r="M357" s="88"/>
      <c r="N357" s="88"/>
      <c r="O357" s="89"/>
      <c r="P357" s="89"/>
    </row>
    <row r="358" spans="2:16">
      <c r="B358" s="88"/>
      <c r="C358" s="88"/>
      <c r="D358" s="88"/>
      <c r="E358" s="88"/>
      <c r="F358" s="88"/>
      <c r="G358" s="88"/>
      <c r="H358" s="88"/>
      <c r="I358" s="88"/>
      <c r="J358" s="88"/>
      <c r="K358" s="88"/>
      <c r="L358" s="88"/>
      <c r="M358" s="88"/>
      <c r="N358" s="88"/>
      <c r="O358" s="89"/>
      <c r="P358" s="89"/>
    </row>
    <row r="359" spans="2:16">
      <c r="B359" s="88"/>
      <c r="C359" s="88"/>
      <c r="D359" s="88"/>
      <c r="E359" s="88"/>
      <c r="F359" s="88"/>
      <c r="G359" s="88"/>
      <c r="H359" s="88"/>
      <c r="I359" s="88"/>
      <c r="J359" s="88"/>
      <c r="K359" s="88"/>
      <c r="L359" s="88"/>
      <c r="M359" s="88"/>
      <c r="N359" s="88"/>
      <c r="O359" s="89"/>
      <c r="P359" s="89"/>
    </row>
    <row r="360" spans="2:16">
      <c r="B360" s="88"/>
      <c r="C360" s="88"/>
      <c r="D360" s="88"/>
      <c r="E360" s="88"/>
      <c r="F360" s="88"/>
      <c r="G360" s="88"/>
      <c r="H360" s="88"/>
      <c r="I360" s="88"/>
      <c r="J360" s="88"/>
      <c r="K360" s="88"/>
      <c r="L360" s="88"/>
      <c r="M360" s="88"/>
      <c r="N360" s="88"/>
      <c r="O360" s="89"/>
      <c r="P360" s="89"/>
    </row>
    <row r="361" spans="2:16">
      <c r="B361" s="88"/>
      <c r="C361" s="88"/>
      <c r="D361" s="88"/>
      <c r="E361" s="88"/>
      <c r="F361" s="88"/>
      <c r="G361" s="88"/>
      <c r="H361" s="88"/>
      <c r="I361" s="88"/>
      <c r="J361" s="88"/>
      <c r="K361" s="88"/>
      <c r="L361" s="88"/>
      <c r="M361" s="88"/>
      <c r="N361" s="88"/>
      <c r="O361" s="89"/>
      <c r="P361" s="89"/>
    </row>
    <row r="362" spans="2:16">
      <c r="B362" s="88"/>
      <c r="C362" s="88"/>
      <c r="D362" s="88"/>
      <c r="E362" s="88"/>
      <c r="F362" s="88"/>
      <c r="G362" s="88"/>
      <c r="H362" s="88"/>
      <c r="I362" s="88"/>
      <c r="J362" s="88"/>
      <c r="K362" s="88"/>
      <c r="L362" s="88"/>
      <c r="M362" s="88"/>
      <c r="N362" s="88"/>
      <c r="O362" s="89"/>
      <c r="P362" s="89"/>
    </row>
    <row r="363" spans="2:16">
      <c r="B363" s="88"/>
      <c r="C363" s="88"/>
      <c r="D363" s="88"/>
      <c r="E363" s="88"/>
      <c r="F363" s="88"/>
      <c r="G363" s="88"/>
      <c r="H363" s="88"/>
      <c r="I363" s="88"/>
      <c r="J363" s="88"/>
      <c r="K363" s="88"/>
      <c r="L363" s="88"/>
      <c r="M363" s="88"/>
      <c r="N363" s="88"/>
      <c r="O363" s="89"/>
      <c r="P363" s="89"/>
    </row>
    <row r="364" spans="2:16">
      <c r="B364" s="88"/>
      <c r="C364" s="88"/>
      <c r="D364" s="88"/>
      <c r="E364" s="88"/>
      <c r="F364" s="88"/>
      <c r="G364" s="88"/>
      <c r="H364" s="88"/>
      <c r="I364" s="88"/>
      <c r="J364" s="88"/>
      <c r="K364" s="88"/>
      <c r="L364" s="88"/>
      <c r="M364" s="88"/>
      <c r="N364" s="88"/>
      <c r="O364" s="89"/>
      <c r="P364" s="89"/>
    </row>
    <row r="365" spans="2:16">
      <c r="B365" s="88"/>
      <c r="C365" s="88"/>
      <c r="D365" s="88"/>
      <c r="E365" s="88"/>
      <c r="F365" s="88"/>
      <c r="G365" s="88"/>
      <c r="H365" s="88"/>
      <c r="I365" s="88"/>
      <c r="J365" s="88"/>
      <c r="K365" s="88"/>
      <c r="L365" s="88"/>
      <c r="M365" s="88"/>
      <c r="N365" s="88"/>
      <c r="O365" s="89"/>
      <c r="P365" s="89"/>
    </row>
    <row r="366" spans="2:16">
      <c r="B366" s="88"/>
      <c r="C366" s="88"/>
      <c r="D366" s="88"/>
      <c r="E366" s="88"/>
      <c r="F366" s="88"/>
      <c r="G366" s="88"/>
      <c r="H366" s="88"/>
      <c r="I366" s="88"/>
      <c r="J366" s="88"/>
      <c r="K366" s="88"/>
      <c r="L366" s="88"/>
      <c r="M366" s="88"/>
      <c r="N366" s="88"/>
      <c r="O366" s="89"/>
      <c r="P366" s="89"/>
    </row>
    <row r="367" spans="2:16">
      <c r="B367" s="88"/>
      <c r="C367" s="88"/>
      <c r="D367" s="88"/>
      <c r="E367" s="88"/>
      <c r="F367" s="88"/>
      <c r="G367" s="88"/>
      <c r="H367" s="88"/>
      <c r="I367" s="88"/>
      <c r="J367" s="88"/>
      <c r="K367" s="88"/>
      <c r="L367" s="88"/>
      <c r="M367" s="88"/>
      <c r="N367" s="88"/>
      <c r="O367" s="89"/>
      <c r="P367" s="89"/>
    </row>
    <row r="368" spans="2:16">
      <c r="B368" s="88"/>
      <c r="C368" s="88"/>
      <c r="D368" s="88"/>
      <c r="E368" s="88"/>
      <c r="F368" s="88"/>
      <c r="G368" s="88"/>
      <c r="H368" s="88"/>
      <c r="I368" s="88"/>
      <c r="J368" s="88"/>
      <c r="K368" s="88"/>
      <c r="L368" s="88"/>
      <c r="M368" s="88"/>
      <c r="N368" s="88"/>
      <c r="O368" s="89"/>
      <c r="P368" s="89"/>
    </row>
    <row r="369" spans="2:16">
      <c r="B369" s="88"/>
      <c r="C369" s="88"/>
      <c r="D369" s="88"/>
      <c r="E369" s="88"/>
      <c r="F369" s="88"/>
      <c r="G369" s="88"/>
      <c r="H369" s="88"/>
      <c r="I369" s="88"/>
      <c r="J369" s="88"/>
      <c r="K369" s="88"/>
      <c r="L369" s="88"/>
      <c r="M369" s="88"/>
      <c r="N369" s="88"/>
      <c r="O369" s="89"/>
      <c r="P369" s="89"/>
    </row>
    <row r="370" spans="2:16">
      <c r="B370" s="88"/>
      <c r="C370" s="88"/>
      <c r="D370" s="88"/>
      <c r="E370" s="88"/>
      <c r="F370" s="88"/>
      <c r="G370" s="88"/>
      <c r="H370" s="88"/>
      <c r="I370" s="88"/>
      <c r="J370" s="88"/>
      <c r="K370" s="88"/>
      <c r="L370" s="88"/>
      <c r="M370" s="88"/>
      <c r="N370" s="88"/>
      <c r="O370" s="89"/>
      <c r="P370" s="89"/>
    </row>
    <row r="371" spans="2:16">
      <c r="B371" s="88"/>
      <c r="C371" s="88"/>
      <c r="D371" s="88"/>
      <c r="E371" s="88"/>
      <c r="F371" s="88"/>
      <c r="G371" s="88"/>
      <c r="H371" s="88"/>
      <c r="I371" s="88"/>
      <c r="J371" s="88"/>
      <c r="K371" s="88"/>
      <c r="L371" s="88"/>
      <c r="M371" s="88"/>
      <c r="N371" s="88"/>
      <c r="O371" s="89"/>
      <c r="P371" s="89"/>
    </row>
    <row r="372" spans="2:16">
      <c r="B372" s="88"/>
      <c r="C372" s="88"/>
      <c r="D372" s="88"/>
      <c r="E372" s="88"/>
      <c r="F372" s="88"/>
      <c r="G372" s="88"/>
      <c r="H372" s="88"/>
      <c r="I372" s="88"/>
      <c r="J372" s="88"/>
      <c r="K372" s="88"/>
      <c r="L372" s="88"/>
      <c r="M372" s="88"/>
      <c r="N372" s="88"/>
      <c r="O372" s="89"/>
      <c r="P372" s="89"/>
    </row>
    <row r="373" spans="2:16">
      <c r="B373" s="88"/>
      <c r="C373" s="88"/>
      <c r="D373" s="88"/>
      <c r="E373" s="88"/>
      <c r="F373" s="88"/>
      <c r="G373" s="88"/>
      <c r="H373" s="88"/>
      <c r="I373" s="88"/>
      <c r="J373" s="88"/>
      <c r="K373" s="88"/>
      <c r="L373" s="88"/>
      <c r="M373" s="88"/>
      <c r="N373" s="88"/>
      <c r="O373" s="89"/>
      <c r="P373" s="89"/>
    </row>
    <row r="374" spans="2:16">
      <c r="B374" s="88"/>
      <c r="C374" s="88"/>
      <c r="D374" s="88"/>
      <c r="E374" s="88"/>
      <c r="F374" s="88"/>
      <c r="G374" s="88"/>
      <c r="H374" s="88"/>
      <c r="I374" s="88"/>
      <c r="J374" s="88"/>
      <c r="K374" s="88"/>
      <c r="L374" s="88"/>
      <c r="M374" s="88"/>
      <c r="N374" s="88"/>
      <c r="O374" s="89"/>
      <c r="P374" s="89"/>
    </row>
    <row r="375" spans="2:16">
      <c r="B375" s="88"/>
      <c r="C375" s="88"/>
      <c r="D375" s="88"/>
      <c r="E375" s="88"/>
      <c r="F375" s="88"/>
      <c r="G375" s="88"/>
      <c r="H375" s="88"/>
      <c r="I375" s="88"/>
      <c r="J375" s="88"/>
      <c r="K375" s="88"/>
      <c r="L375" s="88"/>
      <c r="M375" s="88"/>
      <c r="N375" s="88"/>
      <c r="O375" s="89"/>
      <c r="P375" s="89"/>
    </row>
    <row r="376" spans="2:16">
      <c r="B376" s="88"/>
      <c r="C376" s="88"/>
      <c r="D376" s="88"/>
      <c r="E376" s="88"/>
      <c r="F376" s="88"/>
      <c r="G376" s="88"/>
      <c r="H376" s="88"/>
      <c r="I376" s="88"/>
      <c r="J376" s="88"/>
      <c r="K376" s="88"/>
      <c r="L376" s="88"/>
      <c r="M376" s="88"/>
      <c r="N376" s="88"/>
      <c r="O376" s="89"/>
      <c r="P376" s="89"/>
    </row>
    <row r="377" spans="2:16">
      <c r="B377" s="88"/>
      <c r="C377" s="88"/>
      <c r="D377" s="88"/>
      <c r="E377" s="88"/>
      <c r="F377" s="88"/>
      <c r="G377" s="88"/>
      <c r="H377" s="88"/>
      <c r="I377" s="88"/>
      <c r="J377" s="88"/>
      <c r="K377" s="88"/>
      <c r="L377" s="88"/>
      <c r="M377" s="88"/>
      <c r="N377" s="88"/>
      <c r="O377" s="89"/>
      <c r="P377" s="89"/>
    </row>
    <row r="378" spans="2:16">
      <c r="B378" s="88"/>
      <c r="C378" s="88"/>
      <c r="D378" s="88"/>
      <c r="E378" s="88"/>
      <c r="F378" s="88"/>
      <c r="G378" s="88"/>
      <c r="H378" s="88"/>
      <c r="I378" s="88"/>
      <c r="J378" s="88"/>
      <c r="K378" s="88"/>
      <c r="L378" s="88"/>
      <c r="M378" s="88"/>
      <c r="N378" s="88"/>
      <c r="O378" s="89"/>
      <c r="P378" s="89"/>
    </row>
    <row r="379" spans="2:16">
      <c r="B379" s="88"/>
      <c r="C379" s="88"/>
      <c r="D379" s="88"/>
      <c r="E379" s="88"/>
      <c r="F379" s="88"/>
      <c r="G379" s="88"/>
      <c r="H379" s="88"/>
      <c r="I379" s="88"/>
      <c r="J379" s="88"/>
      <c r="K379" s="88"/>
      <c r="L379" s="88"/>
      <c r="M379" s="88"/>
      <c r="N379" s="88"/>
      <c r="O379" s="89"/>
      <c r="P379" s="89"/>
    </row>
    <row r="380" spans="2:16">
      <c r="B380" s="88"/>
      <c r="C380" s="88"/>
      <c r="D380" s="88"/>
      <c r="E380" s="88"/>
      <c r="F380" s="88"/>
      <c r="G380" s="88"/>
      <c r="H380" s="88"/>
      <c r="I380" s="88"/>
      <c r="J380" s="88"/>
      <c r="K380" s="88"/>
      <c r="L380" s="88"/>
      <c r="M380" s="88"/>
      <c r="N380" s="88"/>
      <c r="O380" s="89"/>
      <c r="P380" s="89"/>
    </row>
    <row r="381" spans="2:16">
      <c r="B381" s="88"/>
      <c r="C381" s="88"/>
      <c r="D381" s="88"/>
      <c r="E381" s="88"/>
      <c r="F381" s="88"/>
      <c r="G381" s="88"/>
      <c r="H381" s="88"/>
      <c r="I381" s="88"/>
      <c r="J381" s="88"/>
      <c r="K381" s="88"/>
      <c r="L381" s="88"/>
      <c r="M381" s="88"/>
      <c r="N381" s="88"/>
      <c r="O381" s="89"/>
      <c r="P381" s="89"/>
    </row>
    <row r="382" spans="2:16">
      <c r="B382" s="88"/>
      <c r="C382" s="88"/>
      <c r="D382" s="88"/>
      <c r="E382" s="88"/>
      <c r="F382" s="88"/>
      <c r="G382" s="88"/>
      <c r="H382" s="88"/>
      <c r="I382" s="88"/>
      <c r="J382" s="88"/>
      <c r="K382" s="88"/>
      <c r="L382" s="88"/>
      <c r="M382" s="88"/>
      <c r="N382" s="88"/>
      <c r="O382" s="89"/>
      <c r="P382" s="89"/>
    </row>
    <row r="383" spans="2:16">
      <c r="B383" s="88"/>
      <c r="C383" s="88"/>
      <c r="D383" s="88"/>
      <c r="E383" s="88"/>
      <c r="F383" s="88"/>
      <c r="G383" s="88"/>
      <c r="H383" s="88"/>
      <c r="I383" s="88"/>
      <c r="J383" s="88"/>
      <c r="K383" s="88"/>
      <c r="L383" s="88"/>
      <c r="M383" s="88"/>
      <c r="N383" s="88"/>
      <c r="O383" s="89"/>
      <c r="P383" s="89"/>
    </row>
    <row r="384" spans="2:16">
      <c r="B384" s="88"/>
      <c r="C384" s="88"/>
      <c r="D384" s="88"/>
      <c r="E384" s="88"/>
      <c r="F384" s="88"/>
      <c r="G384" s="88"/>
      <c r="H384" s="88"/>
      <c r="I384" s="88"/>
      <c r="J384" s="88"/>
      <c r="K384" s="88"/>
      <c r="L384" s="88"/>
      <c r="M384" s="88"/>
      <c r="N384" s="88"/>
      <c r="O384" s="89"/>
      <c r="P384" s="89"/>
    </row>
    <row r="385" spans="2:16">
      <c r="B385" s="88"/>
      <c r="C385" s="88"/>
      <c r="D385" s="88"/>
      <c r="E385" s="88"/>
      <c r="F385" s="88"/>
      <c r="G385" s="88"/>
      <c r="H385" s="88"/>
      <c r="I385" s="88"/>
      <c r="J385" s="88"/>
      <c r="K385" s="88"/>
      <c r="L385" s="88"/>
      <c r="M385" s="88"/>
      <c r="N385" s="88"/>
      <c r="O385" s="89"/>
      <c r="P385" s="89"/>
    </row>
    <row r="386" spans="2:16">
      <c r="B386" s="88"/>
      <c r="C386" s="88"/>
      <c r="D386" s="88"/>
      <c r="E386" s="88"/>
      <c r="F386" s="88"/>
      <c r="G386" s="88"/>
      <c r="H386" s="88"/>
      <c r="I386" s="88"/>
      <c r="J386" s="88"/>
      <c r="K386" s="88"/>
      <c r="L386" s="88"/>
      <c r="M386" s="88"/>
      <c r="N386" s="88"/>
      <c r="O386" s="89"/>
      <c r="P386" s="89"/>
    </row>
    <row r="387" spans="2:16">
      <c r="B387" s="88"/>
      <c r="C387" s="88"/>
      <c r="D387" s="88"/>
      <c r="E387" s="88"/>
      <c r="F387" s="88"/>
      <c r="G387" s="88"/>
      <c r="H387" s="88"/>
      <c r="I387" s="88"/>
      <c r="J387" s="88"/>
      <c r="K387" s="88"/>
      <c r="L387" s="88"/>
      <c r="M387" s="88"/>
      <c r="N387" s="88"/>
      <c r="O387" s="89"/>
      <c r="P387" s="89"/>
    </row>
    <row r="388" spans="2:16">
      <c r="B388" s="88"/>
      <c r="C388" s="88"/>
      <c r="D388" s="88"/>
      <c r="E388" s="88"/>
      <c r="F388" s="88"/>
      <c r="G388" s="88"/>
      <c r="H388" s="88"/>
      <c r="I388" s="88"/>
      <c r="J388" s="88"/>
      <c r="K388" s="88"/>
      <c r="L388" s="88"/>
      <c r="M388" s="88"/>
      <c r="N388" s="88"/>
      <c r="O388" s="89"/>
      <c r="P388" s="89"/>
    </row>
    <row r="389" spans="2:16">
      <c r="B389" s="88"/>
      <c r="C389" s="88"/>
      <c r="D389" s="88"/>
      <c r="E389" s="88"/>
      <c r="F389" s="88"/>
      <c r="G389" s="88"/>
      <c r="H389" s="88"/>
      <c r="I389" s="88"/>
      <c r="J389" s="88"/>
      <c r="K389" s="88"/>
      <c r="L389" s="88"/>
      <c r="M389" s="88"/>
      <c r="N389" s="88"/>
      <c r="O389" s="89"/>
      <c r="P389" s="89"/>
    </row>
    <row r="390" spans="2:16">
      <c r="B390" s="88"/>
      <c r="C390" s="88"/>
      <c r="D390" s="88"/>
      <c r="E390" s="88"/>
      <c r="F390" s="88"/>
      <c r="G390" s="88"/>
      <c r="H390" s="88"/>
      <c r="I390" s="88"/>
      <c r="J390" s="88"/>
      <c r="K390" s="88"/>
      <c r="L390" s="88"/>
      <c r="M390" s="88"/>
      <c r="N390" s="88"/>
      <c r="O390" s="89"/>
      <c r="P390" s="89"/>
    </row>
    <row r="391" spans="2:16">
      <c r="B391" s="88"/>
      <c r="C391" s="88"/>
      <c r="D391" s="88"/>
      <c r="E391" s="88"/>
      <c r="F391" s="88"/>
      <c r="G391" s="88"/>
      <c r="H391" s="88"/>
      <c r="I391" s="88"/>
      <c r="J391" s="88"/>
      <c r="K391" s="88"/>
      <c r="L391" s="88"/>
      <c r="M391" s="88"/>
      <c r="N391" s="88"/>
      <c r="O391" s="89"/>
      <c r="P391" s="89"/>
    </row>
    <row r="392" spans="2:16">
      <c r="B392" s="88"/>
      <c r="C392" s="88"/>
      <c r="D392" s="88"/>
      <c r="E392" s="88"/>
      <c r="F392" s="88"/>
      <c r="G392" s="88"/>
      <c r="H392" s="88"/>
      <c r="I392" s="88"/>
      <c r="J392" s="88"/>
      <c r="K392" s="88"/>
      <c r="L392" s="88"/>
      <c r="M392" s="88"/>
      <c r="N392" s="88"/>
      <c r="O392" s="89"/>
      <c r="P392" s="89"/>
    </row>
    <row r="393" spans="2:16">
      <c r="B393" s="88"/>
      <c r="C393" s="88"/>
      <c r="D393" s="88"/>
      <c r="E393" s="88"/>
      <c r="F393" s="88"/>
      <c r="G393" s="88"/>
      <c r="H393" s="88"/>
      <c r="I393" s="88"/>
      <c r="J393" s="88"/>
      <c r="K393" s="88"/>
      <c r="L393" s="88"/>
      <c r="M393" s="88"/>
      <c r="N393" s="88"/>
      <c r="O393" s="89"/>
      <c r="P393" s="89"/>
    </row>
    <row r="394" spans="2:16">
      <c r="B394" s="88"/>
      <c r="C394" s="88"/>
      <c r="D394" s="88"/>
      <c r="E394" s="88"/>
      <c r="F394" s="88"/>
      <c r="G394" s="88"/>
      <c r="H394" s="88"/>
      <c r="I394" s="88"/>
      <c r="J394" s="88"/>
      <c r="K394" s="88"/>
      <c r="L394" s="88"/>
      <c r="M394" s="88"/>
      <c r="N394" s="88"/>
      <c r="O394" s="89"/>
      <c r="P394" s="89"/>
    </row>
    <row r="395" spans="2:16">
      <c r="B395" s="88"/>
      <c r="C395" s="88"/>
      <c r="D395" s="88"/>
      <c r="E395" s="88"/>
      <c r="F395" s="88"/>
      <c r="G395" s="88"/>
      <c r="H395" s="88"/>
      <c r="I395" s="88"/>
      <c r="J395" s="88"/>
      <c r="K395" s="88"/>
      <c r="L395" s="88"/>
      <c r="M395" s="88"/>
      <c r="N395" s="88"/>
      <c r="O395" s="89"/>
      <c r="P395" s="89"/>
    </row>
    <row r="396" spans="2:16">
      <c r="B396" s="88"/>
      <c r="C396" s="88"/>
      <c r="D396" s="88"/>
      <c r="E396" s="88"/>
      <c r="F396" s="88"/>
      <c r="G396" s="88"/>
      <c r="H396" s="88"/>
      <c r="I396" s="88"/>
      <c r="J396" s="88"/>
      <c r="K396" s="88"/>
      <c r="L396" s="88"/>
      <c r="M396" s="88"/>
      <c r="N396" s="88"/>
      <c r="O396" s="89"/>
      <c r="P396" s="89"/>
    </row>
    <row r="397" spans="2:16">
      <c r="B397" s="88"/>
      <c r="C397" s="88"/>
      <c r="D397" s="88"/>
      <c r="E397" s="88"/>
      <c r="F397" s="88"/>
      <c r="G397" s="88"/>
      <c r="H397" s="88"/>
      <c r="I397" s="88"/>
      <c r="J397" s="88"/>
      <c r="K397" s="88"/>
      <c r="L397" s="88"/>
      <c r="M397" s="88"/>
      <c r="N397" s="88"/>
      <c r="O397" s="89"/>
      <c r="P397" s="89"/>
    </row>
    <row r="398" spans="2:16">
      <c r="B398" s="88"/>
      <c r="C398" s="88"/>
      <c r="D398" s="88"/>
      <c r="E398" s="88"/>
      <c r="F398" s="88"/>
      <c r="G398" s="88"/>
      <c r="H398" s="88"/>
      <c r="I398" s="88"/>
      <c r="J398" s="88"/>
      <c r="K398" s="88"/>
      <c r="L398" s="88"/>
      <c r="M398" s="88"/>
      <c r="N398" s="88"/>
      <c r="O398" s="89"/>
      <c r="P398" s="89"/>
    </row>
    <row r="399" spans="2:16">
      <c r="B399" s="88"/>
      <c r="C399" s="88"/>
      <c r="D399" s="88"/>
      <c r="E399" s="88"/>
      <c r="F399" s="88"/>
      <c r="G399" s="88"/>
      <c r="H399" s="88"/>
      <c r="I399" s="88"/>
      <c r="J399" s="88"/>
      <c r="K399" s="88"/>
      <c r="L399" s="88"/>
      <c r="M399" s="88"/>
      <c r="N399" s="88"/>
      <c r="O399" s="89"/>
      <c r="P399" s="89"/>
    </row>
    <row r="400" spans="2:16">
      <c r="B400" s="88"/>
      <c r="C400" s="88"/>
      <c r="D400" s="88"/>
      <c r="E400" s="88"/>
      <c r="F400" s="88"/>
      <c r="G400" s="88"/>
      <c r="H400" s="88"/>
      <c r="I400" s="88"/>
      <c r="J400" s="88"/>
      <c r="K400" s="88"/>
      <c r="L400" s="88"/>
      <c r="M400" s="88"/>
      <c r="N400" s="88"/>
      <c r="O400" s="89"/>
      <c r="P400" s="89"/>
    </row>
    <row r="401" spans="2:16">
      <c r="B401" s="88"/>
      <c r="C401" s="88"/>
      <c r="D401" s="88"/>
      <c r="E401" s="88"/>
      <c r="F401" s="88"/>
      <c r="G401" s="88"/>
      <c r="H401" s="88"/>
      <c r="I401" s="88"/>
      <c r="J401" s="88"/>
      <c r="K401" s="88"/>
      <c r="L401" s="88"/>
      <c r="M401" s="88"/>
      <c r="N401" s="88"/>
      <c r="O401" s="89"/>
      <c r="P401" s="89"/>
    </row>
    <row r="402" spans="2:16">
      <c r="B402" s="88"/>
      <c r="C402" s="88"/>
      <c r="D402" s="88"/>
      <c r="E402" s="88"/>
      <c r="F402" s="88"/>
      <c r="G402" s="88"/>
      <c r="H402" s="88"/>
      <c r="I402" s="88"/>
      <c r="J402" s="88"/>
      <c r="K402" s="88"/>
      <c r="L402" s="88"/>
      <c r="M402" s="88"/>
      <c r="N402" s="88"/>
      <c r="O402" s="89"/>
      <c r="P402" s="89"/>
    </row>
    <row r="403" spans="2:16">
      <c r="B403" s="88"/>
      <c r="C403" s="88"/>
      <c r="D403" s="88"/>
      <c r="E403" s="88"/>
      <c r="F403" s="88"/>
      <c r="G403" s="88"/>
      <c r="H403" s="88"/>
      <c r="I403" s="88"/>
      <c r="J403" s="88"/>
      <c r="K403" s="88"/>
      <c r="L403" s="88"/>
      <c r="M403" s="88"/>
      <c r="N403" s="88"/>
      <c r="O403" s="89"/>
      <c r="P403" s="89"/>
    </row>
    <row r="404" spans="2:16">
      <c r="B404" s="88"/>
      <c r="C404" s="88"/>
      <c r="D404" s="88"/>
      <c r="E404" s="88"/>
      <c r="F404" s="88"/>
      <c r="G404" s="88"/>
      <c r="H404" s="88"/>
      <c r="I404" s="88"/>
      <c r="J404" s="88"/>
      <c r="K404" s="88"/>
      <c r="L404" s="88"/>
      <c r="M404" s="88"/>
      <c r="N404" s="88"/>
      <c r="O404" s="89"/>
      <c r="P404" s="89"/>
    </row>
    <row r="405" spans="2:16">
      <c r="B405" s="88"/>
      <c r="C405" s="88"/>
      <c r="D405" s="88"/>
      <c r="E405" s="88"/>
      <c r="F405" s="88"/>
      <c r="G405" s="88"/>
      <c r="H405" s="88"/>
      <c r="I405" s="88"/>
      <c r="J405" s="88"/>
      <c r="K405" s="88"/>
      <c r="L405" s="88"/>
      <c r="M405" s="88"/>
      <c r="N405" s="88"/>
      <c r="O405" s="89"/>
      <c r="P405" s="89"/>
    </row>
    <row r="406" spans="2:16">
      <c r="B406" s="88"/>
      <c r="C406" s="88"/>
      <c r="D406" s="88"/>
      <c r="E406" s="88"/>
      <c r="F406" s="88"/>
      <c r="G406" s="88"/>
      <c r="H406" s="88"/>
      <c r="I406" s="88"/>
      <c r="J406" s="88"/>
      <c r="K406" s="88"/>
      <c r="L406" s="88"/>
      <c r="M406" s="88"/>
      <c r="N406" s="88"/>
      <c r="O406" s="89"/>
      <c r="P406" s="89"/>
    </row>
    <row r="407" spans="2:16">
      <c r="B407" s="88"/>
      <c r="C407" s="88"/>
      <c r="D407" s="88"/>
      <c r="E407" s="88"/>
      <c r="F407" s="88"/>
      <c r="G407" s="88"/>
      <c r="H407" s="88"/>
      <c r="I407" s="88"/>
      <c r="J407" s="88"/>
      <c r="K407" s="88"/>
      <c r="L407" s="88"/>
      <c r="M407" s="88"/>
      <c r="N407" s="88"/>
      <c r="O407" s="89"/>
      <c r="P407" s="89"/>
    </row>
    <row r="408" spans="2:16">
      <c r="B408" s="88"/>
      <c r="C408" s="88"/>
      <c r="D408" s="88"/>
      <c r="E408" s="88"/>
      <c r="F408" s="88"/>
      <c r="G408" s="88"/>
      <c r="H408" s="88"/>
      <c r="I408" s="88"/>
      <c r="J408" s="88"/>
      <c r="K408" s="88"/>
      <c r="L408" s="88"/>
      <c r="M408" s="88"/>
      <c r="N408" s="88"/>
      <c r="O408" s="89"/>
      <c r="P408" s="89"/>
    </row>
    <row r="409" spans="2:16">
      <c r="B409" s="88"/>
      <c r="C409" s="88"/>
      <c r="D409" s="88"/>
      <c r="E409" s="88"/>
      <c r="F409" s="88"/>
      <c r="G409" s="88"/>
      <c r="H409" s="88"/>
      <c r="I409" s="88"/>
      <c r="J409" s="88"/>
      <c r="K409" s="88"/>
      <c r="L409" s="88"/>
      <c r="M409" s="88"/>
      <c r="N409" s="88"/>
      <c r="O409" s="89"/>
      <c r="P409" s="89"/>
    </row>
    <row r="410" spans="2:16">
      <c r="B410" s="88"/>
      <c r="C410" s="88"/>
      <c r="D410" s="88"/>
      <c r="E410" s="88"/>
      <c r="F410" s="88"/>
      <c r="G410" s="88"/>
      <c r="H410" s="88"/>
      <c r="I410" s="88"/>
      <c r="J410" s="88"/>
      <c r="K410" s="88"/>
      <c r="L410" s="88"/>
      <c r="M410" s="88"/>
      <c r="N410" s="88"/>
      <c r="O410" s="89"/>
      <c r="P410" s="89"/>
    </row>
    <row r="411" spans="2:16">
      <c r="B411" s="88"/>
      <c r="C411" s="88"/>
      <c r="D411" s="88"/>
      <c r="E411" s="88"/>
      <c r="F411" s="88"/>
      <c r="G411" s="88"/>
      <c r="H411" s="88"/>
      <c r="I411" s="88"/>
      <c r="J411" s="88"/>
      <c r="K411" s="88"/>
      <c r="L411" s="88"/>
      <c r="M411" s="88"/>
      <c r="N411" s="88"/>
      <c r="O411" s="89"/>
      <c r="P411" s="89"/>
    </row>
    <row r="412" spans="2:16">
      <c r="B412" s="88"/>
      <c r="C412" s="88"/>
      <c r="D412" s="88"/>
      <c r="E412" s="88"/>
      <c r="F412" s="88"/>
      <c r="G412" s="88"/>
      <c r="H412" s="88"/>
      <c r="I412" s="88"/>
      <c r="J412" s="88"/>
      <c r="K412" s="88"/>
      <c r="L412" s="88"/>
      <c r="M412" s="88"/>
      <c r="N412" s="88"/>
      <c r="O412" s="89"/>
      <c r="P412" s="89"/>
    </row>
    <row r="413" spans="2:16">
      <c r="B413" s="88"/>
      <c r="C413" s="88"/>
      <c r="D413" s="88"/>
      <c r="E413" s="88"/>
      <c r="F413" s="88"/>
      <c r="G413" s="88"/>
      <c r="H413" s="88"/>
      <c r="I413" s="88"/>
      <c r="J413" s="88"/>
      <c r="K413" s="88"/>
      <c r="L413" s="88"/>
      <c r="M413" s="88"/>
      <c r="N413" s="88"/>
      <c r="O413" s="89"/>
      <c r="P413" s="89"/>
    </row>
    <row r="414" spans="2:16">
      <c r="B414" s="88"/>
      <c r="C414" s="88"/>
      <c r="D414" s="88"/>
      <c r="E414" s="88"/>
      <c r="F414" s="88"/>
      <c r="G414" s="88"/>
      <c r="H414" s="88"/>
      <c r="I414" s="88"/>
      <c r="J414" s="88"/>
      <c r="K414" s="88"/>
      <c r="L414" s="88"/>
      <c r="M414" s="88"/>
      <c r="N414" s="88"/>
      <c r="O414" s="89"/>
      <c r="P414" s="89"/>
    </row>
    <row r="415" spans="2:16">
      <c r="B415" s="88"/>
      <c r="C415" s="88"/>
      <c r="D415" s="88"/>
      <c r="E415" s="88"/>
      <c r="F415" s="88"/>
      <c r="G415" s="88"/>
      <c r="H415" s="88"/>
      <c r="I415" s="88"/>
      <c r="J415" s="88"/>
      <c r="K415" s="88"/>
      <c r="L415" s="88"/>
      <c r="M415" s="88"/>
      <c r="N415" s="88"/>
      <c r="O415" s="89"/>
      <c r="P415" s="89"/>
    </row>
    <row r="416" spans="2:16">
      <c r="B416" s="88"/>
      <c r="C416" s="88"/>
      <c r="D416" s="88"/>
      <c r="E416" s="88"/>
      <c r="F416" s="88"/>
      <c r="G416" s="88"/>
      <c r="H416" s="88"/>
      <c r="I416" s="88"/>
      <c r="J416" s="88"/>
      <c r="K416" s="88"/>
      <c r="L416" s="88"/>
      <c r="M416" s="88"/>
      <c r="N416" s="88"/>
      <c r="O416" s="89"/>
      <c r="P416" s="89"/>
    </row>
    <row r="417" spans="2:16">
      <c r="B417" s="88"/>
      <c r="C417" s="88"/>
      <c r="D417" s="88"/>
      <c r="E417" s="88"/>
      <c r="F417" s="88"/>
      <c r="G417" s="88"/>
      <c r="H417" s="88"/>
      <c r="I417" s="88"/>
      <c r="J417" s="88"/>
      <c r="K417" s="88"/>
      <c r="L417" s="88"/>
      <c r="M417" s="88"/>
      <c r="N417" s="88"/>
      <c r="O417" s="89"/>
      <c r="P417" s="89"/>
    </row>
    <row r="418" spans="2:16">
      <c r="B418" s="88"/>
      <c r="C418" s="88"/>
      <c r="D418" s="88"/>
      <c r="E418" s="88"/>
      <c r="F418" s="88"/>
      <c r="G418" s="88"/>
      <c r="H418" s="88"/>
      <c r="I418" s="88"/>
      <c r="J418" s="88"/>
      <c r="K418" s="88"/>
      <c r="L418" s="88"/>
      <c r="M418" s="88"/>
      <c r="N418" s="88"/>
      <c r="O418" s="89"/>
      <c r="P418" s="89"/>
    </row>
    <row r="419" spans="2:16">
      <c r="B419" s="88"/>
      <c r="C419" s="88"/>
      <c r="D419" s="88"/>
      <c r="E419" s="88"/>
      <c r="F419" s="88"/>
      <c r="G419" s="88"/>
      <c r="H419" s="88"/>
      <c r="I419" s="88"/>
      <c r="J419" s="88"/>
      <c r="K419" s="88"/>
      <c r="L419" s="88"/>
      <c r="M419" s="88"/>
      <c r="N419" s="88"/>
      <c r="O419" s="89"/>
      <c r="P419" s="89"/>
    </row>
    <row r="420" spans="2:16">
      <c r="B420" s="88"/>
      <c r="C420" s="88"/>
      <c r="D420" s="88"/>
      <c r="E420" s="88"/>
      <c r="F420" s="88"/>
      <c r="G420" s="88"/>
      <c r="H420" s="88"/>
      <c r="I420" s="88"/>
      <c r="J420" s="88"/>
      <c r="K420" s="88"/>
      <c r="L420" s="88"/>
      <c r="M420" s="88"/>
      <c r="N420" s="88"/>
      <c r="O420" s="89"/>
      <c r="P420" s="89"/>
    </row>
    <row r="421" spans="2:16">
      <c r="B421" s="88"/>
      <c r="C421" s="88"/>
      <c r="D421" s="88"/>
      <c r="E421" s="88"/>
      <c r="F421" s="88"/>
      <c r="G421" s="88"/>
      <c r="H421" s="88"/>
      <c r="I421" s="88"/>
      <c r="J421" s="88"/>
      <c r="K421" s="88"/>
      <c r="L421" s="88"/>
      <c r="M421" s="88"/>
      <c r="N421" s="88"/>
      <c r="O421" s="89"/>
      <c r="P421" s="89"/>
    </row>
    <row r="422" spans="2:16">
      <c r="B422" s="88"/>
      <c r="C422" s="88"/>
      <c r="D422" s="88"/>
      <c r="E422" s="88"/>
      <c r="F422" s="88"/>
      <c r="G422" s="88"/>
      <c r="H422" s="88"/>
      <c r="I422" s="88"/>
      <c r="J422" s="88"/>
      <c r="K422" s="88"/>
      <c r="L422" s="88"/>
      <c r="M422" s="88"/>
      <c r="N422" s="88"/>
      <c r="O422" s="89"/>
      <c r="P422" s="89"/>
    </row>
    <row r="423" spans="2:16">
      <c r="B423" s="88"/>
      <c r="C423" s="88"/>
      <c r="D423" s="88"/>
      <c r="E423" s="88"/>
      <c r="F423" s="88"/>
      <c r="G423" s="88"/>
      <c r="H423" s="88"/>
      <c r="I423" s="88"/>
      <c r="J423" s="88"/>
      <c r="K423" s="88"/>
      <c r="L423" s="88"/>
      <c r="M423" s="88"/>
      <c r="N423" s="88"/>
      <c r="O423" s="89"/>
      <c r="P423" s="89"/>
    </row>
    <row r="424" spans="2:16">
      <c r="B424" s="88"/>
      <c r="C424" s="88"/>
      <c r="D424" s="88"/>
      <c r="E424" s="88"/>
      <c r="F424" s="88"/>
      <c r="G424" s="88"/>
      <c r="H424" s="88"/>
      <c r="I424" s="88"/>
      <c r="J424" s="88"/>
      <c r="K424" s="88"/>
      <c r="L424" s="88"/>
      <c r="M424" s="88"/>
      <c r="N424" s="88"/>
      <c r="O424" s="89"/>
      <c r="P424" s="89"/>
    </row>
    <row r="425" spans="2:16">
      <c r="B425" s="88"/>
      <c r="C425" s="88"/>
      <c r="D425" s="88"/>
      <c r="E425" s="88"/>
      <c r="F425" s="88"/>
      <c r="G425" s="88"/>
      <c r="H425" s="88"/>
      <c r="I425" s="88"/>
      <c r="J425" s="88"/>
      <c r="K425" s="88"/>
      <c r="L425" s="88"/>
      <c r="M425" s="88"/>
      <c r="N425" s="88"/>
      <c r="O425" s="89"/>
      <c r="P425" s="89"/>
    </row>
    <row r="426" spans="2:16">
      <c r="B426" s="88"/>
      <c r="C426" s="88"/>
      <c r="D426" s="88"/>
      <c r="E426" s="88"/>
      <c r="F426" s="88"/>
      <c r="G426" s="88"/>
      <c r="H426" s="88"/>
      <c r="I426" s="88"/>
      <c r="J426" s="88"/>
      <c r="K426" s="88"/>
      <c r="L426" s="88"/>
      <c r="M426" s="88"/>
      <c r="N426" s="88"/>
      <c r="O426" s="89"/>
      <c r="P426" s="89"/>
    </row>
    <row r="427" spans="2:16">
      <c r="B427" s="88"/>
      <c r="C427" s="88"/>
      <c r="D427" s="88"/>
      <c r="E427" s="88"/>
      <c r="F427" s="88"/>
      <c r="G427" s="88"/>
      <c r="H427" s="88"/>
      <c r="I427" s="88"/>
      <c r="J427" s="88"/>
      <c r="K427" s="88"/>
      <c r="L427" s="88"/>
      <c r="M427" s="88"/>
      <c r="N427" s="88"/>
      <c r="O427" s="89"/>
      <c r="P427" s="89"/>
    </row>
    <row r="428" spans="2:16">
      <c r="B428" s="88"/>
      <c r="C428" s="88"/>
      <c r="D428" s="88"/>
      <c r="E428" s="88"/>
      <c r="F428" s="88"/>
      <c r="G428" s="88"/>
      <c r="H428" s="88"/>
      <c r="I428" s="88"/>
      <c r="J428" s="88"/>
      <c r="K428" s="88"/>
      <c r="L428" s="88"/>
      <c r="M428" s="88"/>
      <c r="N428" s="88"/>
      <c r="O428" s="89"/>
      <c r="P428" s="89"/>
    </row>
    <row r="429" spans="2:16">
      <c r="B429" s="88"/>
      <c r="C429" s="88"/>
      <c r="D429" s="88"/>
      <c r="E429" s="88"/>
      <c r="F429" s="88"/>
      <c r="G429" s="88"/>
      <c r="H429" s="88"/>
      <c r="I429" s="88"/>
      <c r="J429" s="88"/>
      <c r="K429" s="88"/>
      <c r="L429" s="88"/>
      <c r="M429" s="88"/>
      <c r="N429" s="88"/>
      <c r="O429" s="89"/>
      <c r="P429" s="89"/>
    </row>
    <row r="430" spans="2:16">
      <c r="B430" s="88"/>
      <c r="C430" s="88"/>
      <c r="D430" s="88"/>
      <c r="E430" s="88"/>
      <c r="F430" s="88"/>
      <c r="G430" s="88"/>
      <c r="H430" s="88"/>
      <c r="I430" s="88"/>
      <c r="J430" s="88"/>
      <c r="K430" s="88"/>
      <c r="L430" s="88"/>
      <c r="M430" s="88"/>
      <c r="N430" s="88"/>
      <c r="O430" s="89"/>
      <c r="P430" s="89"/>
    </row>
    <row r="431" spans="2:16">
      <c r="B431" s="88"/>
      <c r="C431" s="88"/>
      <c r="D431" s="88"/>
      <c r="E431" s="88"/>
      <c r="F431" s="88"/>
      <c r="G431" s="88"/>
      <c r="H431" s="88"/>
      <c r="I431" s="88"/>
      <c r="J431" s="88"/>
      <c r="K431" s="88"/>
      <c r="L431" s="88"/>
      <c r="M431" s="88"/>
      <c r="N431" s="88"/>
      <c r="O431" s="89"/>
      <c r="P431" s="89"/>
    </row>
    <row r="432" spans="2:16">
      <c r="B432" s="88"/>
      <c r="C432" s="88"/>
      <c r="D432" s="88"/>
      <c r="E432" s="88"/>
      <c r="F432" s="88"/>
      <c r="G432" s="88"/>
      <c r="H432" s="88"/>
      <c r="I432" s="88"/>
      <c r="J432" s="88"/>
      <c r="K432" s="88"/>
      <c r="L432" s="88"/>
      <c r="M432" s="88"/>
      <c r="N432" s="88"/>
      <c r="O432" s="89"/>
      <c r="P432" s="89"/>
    </row>
    <row r="433" spans="2:16">
      <c r="B433" s="88"/>
      <c r="C433" s="88"/>
      <c r="D433" s="88"/>
      <c r="E433" s="88"/>
      <c r="F433" s="88"/>
      <c r="G433" s="88"/>
      <c r="H433" s="88"/>
      <c r="I433" s="88"/>
      <c r="J433" s="88"/>
      <c r="K433" s="88"/>
      <c r="L433" s="88"/>
      <c r="M433" s="88"/>
      <c r="N433" s="88"/>
      <c r="O433" s="89"/>
      <c r="P433" s="89"/>
    </row>
    <row r="434" spans="2:16">
      <c r="B434" s="88"/>
      <c r="C434" s="88"/>
      <c r="D434" s="88"/>
      <c r="E434" s="88"/>
      <c r="F434" s="88"/>
      <c r="G434" s="88"/>
      <c r="H434" s="88"/>
      <c r="I434" s="88"/>
      <c r="J434" s="88"/>
      <c r="K434" s="88"/>
      <c r="L434" s="88"/>
      <c r="M434" s="88"/>
      <c r="N434" s="88"/>
      <c r="O434" s="89"/>
      <c r="P434" s="89"/>
    </row>
    <row r="435" spans="2:16">
      <c r="B435" s="88"/>
      <c r="C435" s="88"/>
      <c r="D435" s="88"/>
      <c r="E435" s="88"/>
      <c r="F435" s="88"/>
      <c r="G435" s="88"/>
      <c r="H435" s="88"/>
      <c r="I435" s="88"/>
      <c r="J435" s="88"/>
      <c r="K435" s="88"/>
      <c r="L435" s="88"/>
      <c r="M435" s="88"/>
      <c r="N435" s="88"/>
      <c r="O435" s="89"/>
      <c r="P435" s="89"/>
    </row>
    <row r="436" spans="2:16">
      <c r="B436" s="88"/>
      <c r="C436" s="88"/>
      <c r="D436" s="88"/>
      <c r="E436" s="88"/>
      <c r="F436" s="88"/>
      <c r="G436" s="88"/>
      <c r="H436" s="88"/>
      <c r="I436" s="88"/>
      <c r="J436" s="88"/>
      <c r="K436" s="88"/>
      <c r="L436" s="88"/>
      <c r="M436" s="88"/>
      <c r="N436" s="88"/>
      <c r="O436" s="89"/>
      <c r="P436" s="89"/>
    </row>
    <row r="437" spans="2:16">
      <c r="B437" s="88"/>
      <c r="C437" s="88"/>
      <c r="D437" s="88"/>
      <c r="E437" s="88"/>
      <c r="F437" s="88"/>
      <c r="G437" s="88"/>
      <c r="H437" s="88"/>
      <c r="I437" s="88"/>
      <c r="J437" s="88"/>
      <c r="K437" s="88"/>
      <c r="L437" s="88"/>
      <c r="M437" s="88"/>
      <c r="N437" s="88"/>
      <c r="O437" s="89"/>
      <c r="P437" s="89"/>
    </row>
    <row r="438" spans="2:16">
      <c r="B438" s="88"/>
      <c r="C438" s="88"/>
      <c r="D438" s="88"/>
      <c r="E438" s="88"/>
      <c r="F438" s="88"/>
      <c r="G438" s="88"/>
      <c r="H438" s="88"/>
      <c r="I438" s="88"/>
      <c r="J438" s="88"/>
      <c r="K438" s="88"/>
      <c r="L438" s="88"/>
      <c r="M438" s="88"/>
      <c r="N438" s="88"/>
      <c r="O438" s="89"/>
      <c r="P438" s="89"/>
    </row>
    <row r="439" spans="2:16">
      <c r="B439" s="88"/>
      <c r="C439" s="88"/>
      <c r="D439" s="88"/>
      <c r="E439" s="88"/>
      <c r="F439" s="88"/>
      <c r="G439" s="88"/>
      <c r="H439" s="88"/>
      <c r="I439" s="88"/>
      <c r="J439" s="88"/>
      <c r="K439" s="88"/>
      <c r="L439" s="88"/>
      <c r="M439" s="88"/>
      <c r="N439" s="88"/>
      <c r="O439" s="89"/>
      <c r="P439" s="89"/>
    </row>
    <row r="440" spans="2:16">
      <c r="B440" s="88"/>
      <c r="C440" s="88"/>
      <c r="D440" s="88"/>
      <c r="E440" s="88"/>
      <c r="F440" s="88"/>
      <c r="G440" s="88"/>
      <c r="H440" s="88"/>
      <c r="I440" s="88"/>
      <c r="J440" s="88"/>
      <c r="K440" s="88"/>
      <c r="L440" s="88"/>
      <c r="M440" s="88"/>
      <c r="N440" s="88"/>
      <c r="O440" s="89"/>
      <c r="P440" s="89"/>
    </row>
    <row r="441" spans="2:16">
      <c r="B441" s="88"/>
      <c r="C441" s="88"/>
      <c r="D441" s="88"/>
      <c r="E441" s="88"/>
      <c r="F441" s="88"/>
      <c r="G441" s="88"/>
      <c r="H441" s="88"/>
      <c r="I441" s="88"/>
      <c r="J441" s="88"/>
      <c r="K441" s="88"/>
      <c r="L441" s="88"/>
      <c r="M441" s="88"/>
      <c r="N441" s="88"/>
      <c r="O441" s="89"/>
      <c r="P441" s="89"/>
    </row>
    <row r="442" spans="2:16">
      <c r="B442" s="88"/>
      <c r="C442" s="88"/>
      <c r="D442" s="88"/>
      <c r="E442" s="88"/>
      <c r="F442" s="88"/>
      <c r="G442" s="88"/>
      <c r="H442" s="88"/>
      <c r="I442" s="88"/>
      <c r="J442" s="88"/>
      <c r="K442" s="88"/>
      <c r="L442" s="88"/>
      <c r="M442" s="88"/>
      <c r="N442" s="88"/>
      <c r="O442" s="89"/>
      <c r="P442" s="89"/>
    </row>
    <row r="443" spans="2:16">
      <c r="B443" s="88"/>
      <c r="C443" s="88"/>
      <c r="D443" s="88"/>
      <c r="E443" s="88"/>
      <c r="F443" s="88"/>
      <c r="G443" s="88"/>
      <c r="H443" s="88"/>
      <c r="I443" s="88"/>
      <c r="J443" s="88"/>
      <c r="K443" s="88"/>
      <c r="L443" s="88"/>
      <c r="M443" s="88"/>
      <c r="N443" s="88"/>
      <c r="O443" s="89"/>
      <c r="P443" s="89"/>
    </row>
    <row r="444" spans="2:16">
      <c r="B444" s="88"/>
      <c r="C444" s="88"/>
      <c r="D444" s="88"/>
      <c r="E444" s="88"/>
      <c r="F444" s="88"/>
      <c r="G444" s="88"/>
      <c r="H444" s="88"/>
      <c r="I444" s="88"/>
      <c r="J444" s="88"/>
      <c r="K444" s="88"/>
      <c r="L444" s="88"/>
      <c r="M444" s="88"/>
      <c r="N444" s="88"/>
      <c r="O444" s="89"/>
      <c r="P444" s="89"/>
    </row>
    <row r="445" spans="2:16">
      <c r="B445" s="88"/>
      <c r="C445" s="88"/>
      <c r="D445" s="88"/>
      <c r="E445" s="88"/>
      <c r="F445" s="88"/>
      <c r="G445" s="88"/>
      <c r="H445" s="88"/>
      <c r="I445" s="88"/>
      <c r="J445" s="88"/>
      <c r="K445" s="88"/>
      <c r="L445" s="88"/>
      <c r="M445" s="88"/>
      <c r="N445" s="88"/>
      <c r="O445" s="89"/>
      <c r="P445" s="89"/>
    </row>
    <row r="446" spans="2:16">
      <c r="B446" s="88"/>
      <c r="C446" s="88"/>
      <c r="D446" s="88"/>
      <c r="E446" s="88"/>
      <c r="F446" s="88"/>
      <c r="G446" s="88"/>
      <c r="H446" s="88"/>
      <c r="I446" s="88"/>
      <c r="J446" s="88"/>
      <c r="K446" s="88"/>
      <c r="L446" s="88"/>
      <c r="M446" s="88"/>
      <c r="N446" s="88"/>
      <c r="O446" s="89"/>
      <c r="P446" s="89"/>
    </row>
    <row r="447" spans="2:16">
      <c r="B447" s="88"/>
      <c r="C447" s="88"/>
      <c r="D447" s="88"/>
      <c r="E447" s="88"/>
      <c r="F447" s="88"/>
      <c r="G447" s="88"/>
      <c r="H447" s="88"/>
      <c r="I447" s="88"/>
      <c r="J447" s="88"/>
      <c r="K447" s="88"/>
      <c r="L447" s="88"/>
      <c r="M447" s="88"/>
      <c r="N447" s="88"/>
      <c r="O447" s="89"/>
      <c r="P447" s="89"/>
    </row>
    <row r="448" spans="2:16">
      <c r="B448" s="88"/>
      <c r="C448" s="88"/>
      <c r="D448" s="88"/>
      <c r="E448" s="88"/>
      <c r="F448" s="88"/>
      <c r="G448" s="88"/>
      <c r="H448" s="88"/>
      <c r="I448" s="88"/>
      <c r="J448" s="88"/>
      <c r="K448" s="88"/>
      <c r="L448" s="88"/>
      <c r="M448" s="88"/>
      <c r="N448" s="88"/>
      <c r="O448" s="89"/>
      <c r="P448" s="89"/>
    </row>
    <row r="449" spans="2:16">
      <c r="B449" s="88"/>
      <c r="C449" s="88"/>
      <c r="D449" s="88"/>
      <c r="E449" s="88"/>
      <c r="F449" s="88"/>
      <c r="G449" s="88"/>
      <c r="H449" s="88"/>
      <c r="I449" s="88"/>
      <c r="J449" s="88"/>
      <c r="K449" s="88"/>
      <c r="L449" s="88"/>
      <c r="M449" s="88"/>
      <c r="N449" s="88"/>
      <c r="O449" s="89"/>
      <c r="P449" s="89"/>
    </row>
    <row r="450" spans="2:16">
      <c r="B450" s="88"/>
      <c r="C450" s="88"/>
      <c r="D450" s="88"/>
      <c r="E450" s="88"/>
      <c r="F450" s="88"/>
      <c r="G450" s="88"/>
      <c r="H450" s="88"/>
      <c r="I450" s="88"/>
      <c r="J450" s="88"/>
      <c r="K450" s="88"/>
      <c r="L450" s="88"/>
      <c r="M450" s="88"/>
      <c r="N450" s="88"/>
      <c r="O450" s="89"/>
      <c r="P450" s="89"/>
    </row>
    <row r="451" spans="2:16">
      <c r="B451" s="88"/>
      <c r="C451" s="88"/>
      <c r="D451" s="88"/>
      <c r="E451" s="88"/>
      <c r="F451" s="88"/>
      <c r="G451" s="88"/>
      <c r="H451" s="88"/>
      <c r="I451" s="88"/>
      <c r="J451" s="88"/>
      <c r="K451" s="88"/>
      <c r="L451" s="88"/>
      <c r="M451" s="88"/>
      <c r="N451" s="88"/>
      <c r="O451" s="89"/>
      <c r="P451" s="89"/>
    </row>
    <row r="452" spans="2:16">
      <c r="B452" s="88"/>
      <c r="C452" s="88"/>
      <c r="D452" s="88"/>
      <c r="E452" s="88"/>
      <c r="F452" s="88"/>
      <c r="G452" s="88"/>
      <c r="H452" s="88"/>
      <c r="I452" s="88"/>
      <c r="J452" s="88"/>
      <c r="K452" s="88"/>
      <c r="L452" s="88"/>
      <c r="M452" s="88"/>
      <c r="N452" s="88"/>
      <c r="O452" s="89"/>
      <c r="P452" s="89"/>
    </row>
    <row r="453" spans="2:16">
      <c r="B453" s="88"/>
      <c r="C453" s="88"/>
      <c r="D453" s="88"/>
      <c r="E453" s="88"/>
      <c r="F453" s="88"/>
      <c r="G453" s="88"/>
      <c r="H453" s="88"/>
      <c r="I453" s="88"/>
      <c r="J453" s="88"/>
      <c r="K453" s="88"/>
      <c r="L453" s="88"/>
      <c r="M453" s="88"/>
      <c r="N453" s="88"/>
      <c r="O453" s="89"/>
      <c r="P453" s="89"/>
    </row>
    <row r="454" spans="2:16">
      <c r="B454" s="88"/>
      <c r="C454" s="88"/>
      <c r="D454" s="88"/>
      <c r="E454" s="88"/>
      <c r="F454" s="88"/>
      <c r="G454" s="88"/>
      <c r="H454" s="88"/>
      <c r="I454" s="88"/>
      <c r="J454" s="88"/>
      <c r="K454" s="88"/>
      <c r="L454" s="88"/>
      <c r="M454" s="88"/>
      <c r="N454" s="88"/>
      <c r="O454" s="89"/>
      <c r="P454" s="89"/>
    </row>
    <row r="455" spans="2:16">
      <c r="B455" s="88"/>
      <c r="C455" s="88"/>
      <c r="D455" s="88"/>
      <c r="E455" s="88"/>
      <c r="F455" s="88"/>
      <c r="G455" s="88"/>
      <c r="H455" s="88"/>
      <c r="I455" s="88"/>
      <c r="J455" s="88"/>
      <c r="K455" s="88"/>
      <c r="L455" s="88"/>
      <c r="M455" s="88"/>
      <c r="N455" s="88"/>
      <c r="O455" s="89"/>
      <c r="P455" s="89"/>
    </row>
    <row r="456" spans="2:16">
      <c r="B456" s="88"/>
      <c r="C456" s="88"/>
      <c r="D456" s="88"/>
      <c r="E456" s="88"/>
      <c r="F456" s="88"/>
      <c r="G456" s="88"/>
      <c r="H456" s="88"/>
      <c r="I456" s="88"/>
      <c r="J456" s="88"/>
      <c r="K456" s="88"/>
      <c r="L456" s="88"/>
      <c r="M456" s="88"/>
      <c r="N456" s="88"/>
      <c r="O456" s="89"/>
      <c r="P456" s="89"/>
    </row>
    <row r="457" spans="2:16">
      <c r="B457" s="88"/>
      <c r="C457" s="88"/>
      <c r="D457" s="88"/>
      <c r="E457" s="88"/>
      <c r="F457" s="88"/>
      <c r="G457" s="88"/>
      <c r="H457" s="88"/>
      <c r="I457" s="88"/>
      <c r="J457" s="88"/>
      <c r="K457" s="88"/>
      <c r="L457" s="88"/>
      <c r="M457" s="88"/>
      <c r="N457" s="88"/>
      <c r="O457" s="89"/>
      <c r="P457" s="89"/>
    </row>
    <row r="458" spans="2:16">
      <c r="B458" s="88"/>
      <c r="C458" s="88"/>
      <c r="D458" s="88"/>
      <c r="E458" s="88"/>
      <c r="F458" s="88"/>
      <c r="G458" s="88"/>
      <c r="H458" s="88"/>
      <c r="I458" s="88"/>
      <c r="J458" s="88"/>
      <c r="K458" s="88"/>
      <c r="L458" s="88"/>
      <c r="M458" s="88"/>
      <c r="N458" s="88"/>
      <c r="O458" s="89"/>
      <c r="P458" s="89"/>
    </row>
    <row r="459" spans="2:16">
      <c r="B459" s="88"/>
      <c r="C459" s="88"/>
      <c r="D459" s="88"/>
      <c r="E459" s="88"/>
      <c r="F459" s="88"/>
      <c r="G459" s="88"/>
      <c r="H459" s="88"/>
      <c r="I459" s="88"/>
      <c r="J459" s="88"/>
      <c r="K459" s="88"/>
      <c r="L459" s="88"/>
      <c r="M459" s="88"/>
      <c r="N459" s="88"/>
      <c r="O459" s="89"/>
      <c r="P459" s="89"/>
    </row>
    <row r="460" spans="2:16">
      <c r="B460" s="88"/>
      <c r="C460" s="88"/>
      <c r="D460" s="88"/>
      <c r="E460" s="88"/>
      <c r="F460" s="88"/>
      <c r="G460" s="88"/>
      <c r="H460" s="88"/>
      <c r="I460" s="88"/>
      <c r="J460" s="88"/>
      <c r="K460" s="88"/>
      <c r="L460" s="88"/>
      <c r="M460" s="88"/>
      <c r="N460" s="88"/>
      <c r="O460" s="89"/>
      <c r="P460" s="89"/>
    </row>
    <row r="461" spans="2:16">
      <c r="B461" s="88"/>
      <c r="C461" s="88"/>
      <c r="D461" s="88"/>
      <c r="E461" s="88"/>
      <c r="F461" s="88"/>
      <c r="G461" s="88"/>
      <c r="H461" s="88"/>
      <c r="I461" s="88"/>
      <c r="J461" s="88"/>
      <c r="K461" s="88"/>
      <c r="L461" s="88"/>
      <c r="M461" s="88"/>
      <c r="N461" s="88"/>
      <c r="O461" s="89"/>
      <c r="P461" s="89"/>
    </row>
    <row r="462" spans="2:16">
      <c r="B462" s="88"/>
      <c r="C462" s="88"/>
      <c r="D462" s="88"/>
      <c r="E462" s="88"/>
      <c r="F462" s="88"/>
      <c r="G462" s="88"/>
      <c r="H462" s="88"/>
      <c r="I462" s="88"/>
      <c r="J462" s="88"/>
      <c r="K462" s="88"/>
      <c r="L462" s="88"/>
      <c r="M462" s="88"/>
      <c r="N462" s="88"/>
      <c r="O462" s="89"/>
      <c r="P462" s="89"/>
    </row>
    <row r="463" spans="2:16">
      <c r="B463" s="88"/>
      <c r="C463" s="88"/>
      <c r="D463" s="88"/>
      <c r="E463" s="88"/>
      <c r="F463" s="88"/>
      <c r="G463" s="88"/>
      <c r="H463" s="88"/>
      <c r="I463" s="88"/>
      <c r="J463" s="88"/>
      <c r="K463" s="88"/>
      <c r="L463" s="88"/>
      <c r="M463" s="88"/>
      <c r="N463" s="88"/>
      <c r="O463" s="89"/>
      <c r="P463" s="89"/>
    </row>
    <row r="464" spans="2:16">
      <c r="B464" s="88"/>
      <c r="C464" s="88"/>
      <c r="D464" s="88"/>
      <c r="E464" s="88"/>
      <c r="F464" s="88"/>
      <c r="G464" s="88"/>
      <c r="H464" s="88"/>
      <c r="I464" s="88"/>
      <c r="J464" s="88"/>
      <c r="K464" s="88"/>
      <c r="L464" s="88"/>
      <c r="M464" s="88"/>
      <c r="N464" s="88"/>
      <c r="O464" s="89"/>
      <c r="P464" s="89"/>
    </row>
    <row r="465" spans="2:16">
      <c r="B465" s="88"/>
      <c r="C465" s="88"/>
      <c r="D465" s="88"/>
      <c r="E465" s="88"/>
      <c r="F465" s="88"/>
      <c r="G465" s="88"/>
      <c r="H465" s="88"/>
      <c r="I465" s="88"/>
      <c r="J465" s="88"/>
      <c r="K465" s="88"/>
      <c r="L465" s="88"/>
      <c r="M465" s="88"/>
      <c r="N465" s="88"/>
      <c r="O465" s="89"/>
      <c r="P465" s="89"/>
    </row>
    <row r="466" spans="2:16">
      <c r="B466" s="88"/>
      <c r="C466" s="88"/>
      <c r="D466" s="88"/>
      <c r="E466" s="88"/>
      <c r="F466" s="88"/>
      <c r="G466" s="88"/>
      <c r="H466" s="88"/>
      <c r="I466" s="88"/>
      <c r="J466" s="88"/>
      <c r="K466" s="88"/>
      <c r="L466" s="88"/>
      <c r="M466" s="88"/>
      <c r="N466" s="88"/>
      <c r="O466" s="89"/>
      <c r="P466" s="89"/>
    </row>
    <row r="467" spans="2:16">
      <c r="B467" s="88"/>
      <c r="C467" s="88"/>
      <c r="D467" s="88"/>
      <c r="E467" s="88"/>
      <c r="F467" s="88"/>
      <c r="G467" s="88"/>
      <c r="H467" s="88"/>
      <c r="I467" s="88"/>
      <c r="J467" s="88"/>
      <c r="K467" s="88"/>
      <c r="L467" s="88"/>
      <c r="M467" s="88"/>
      <c r="N467" s="88"/>
      <c r="O467" s="89"/>
      <c r="P467" s="89"/>
    </row>
    <row r="468" spans="2:16">
      <c r="B468" s="88"/>
      <c r="C468" s="88"/>
      <c r="D468" s="88"/>
      <c r="E468" s="88"/>
      <c r="F468" s="88"/>
      <c r="G468" s="88"/>
      <c r="H468" s="88"/>
      <c r="I468" s="88"/>
      <c r="J468" s="88"/>
      <c r="K468" s="88"/>
      <c r="L468" s="88"/>
      <c r="M468" s="88"/>
      <c r="N468" s="88"/>
      <c r="O468" s="89"/>
      <c r="P468" s="89"/>
    </row>
    <row r="469" spans="2:16">
      <c r="B469" s="88"/>
      <c r="C469" s="88"/>
      <c r="D469" s="88"/>
      <c r="E469" s="88"/>
      <c r="F469" s="88"/>
      <c r="G469" s="88"/>
      <c r="H469" s="88"/>
      <c r="I469" s="88"/>
      <c r="J469" s="88"/>
      <c r="K469" s="88"/>
      <c r="L469" s="88"/>
      <c r="M469" s="88"/>
      <c r="N469" s="88"/>
      <c r="O469" s="89"/>
      <c r="P469" s="89"/>
    </row>
    <row r="470" spans="2:16">
      <c r="B470" s="88"/>
      <c r="C470" s="88"/>
      <c r="D470" s="88"/>
      <c r="E470" s="88"/>
      <c r="F470" s="88"/>
      <c r="G470" s="88"/>
      <c r="H470" s="88"/>
      <c r="I470" s="88"/>
      <c r="J470" s="88"/>
      <c r="K470" s="88"/>
      <c r="L470" s="88"/>
      <c r="M470" s="88"/>
      <c r="N470" s="88"/>
      <c r="O470" s="89"/>
      <c r="P470" s="89"/>
    </row>
    <row r="471" spans="2:16">
      <c r="B471" s="88"/>
      <c r="C471" s="88"/>
      <c r="D471" s="88"/>
      <c r="E471" s="88"/>
      <c r="F471" s="88"/>
      <c r="G471" s="88"/>
      <c r="H471" s="88"/>
      <c r="I471" s="88"/>
      <c r="J471" s="88"/>
      <c r="K471" s="88"/>
      <c r="L471" s="88"/>
      <c r="M471" s="88"/>
      <c r="N471" s="88"/>
      <c r="O471" s="89"/>
      <c r="P471" s="89"/>
    </row>
    <row r="472" spans="2:16">
      <c r="B472" s="88"/>
      <c r="C472" s="88"/>
      <c r="D472" s="88"/>
      <c r="E472" s="88"/>
      <c r="F472" s="88"/>
      <c r="G472" s="88"/>
      <c r="H472" s="88"/>
      <c r="I472" s="88"/>
      <c r="J472" s="88"/>
      <c r="K472" s="88"/>
      <c r="L472" s="88"/>
      <c r="M472" s="88"/>
      <c r="N472" s="88"/>
      <c r="O472" s="89"/>
      <c r="P472" s="89"/>
    </row>
    <row r="473" spans="2:16">
      <c r="B473" s="88"/>
      <c r="C473" s="88"/>
      <c r="D473" s="88"/>
      <c r="E473" s="88"/>
      <c r="F473" s="88"/>
      <c r="G473" s="88"/>
      <c r="H473" s="88"/>
      <c r="I473" s="88"/>
      <c r="J473" s="88"/>
      <c r="K473" s="88"/>
      <c r="L473" s="88"/>
      <c r="M473" s="88"/>
      <c r="N473" s="88"/>
      <c r="O473" s="89"/>
      <c r="P473" s="89"/>
    </row>
    <row r="474" spans="2:16">
      <c r="B474" s="88"/>
      <c r="C474" s="88"/>
      <c r="D474" s="88"/>
      <c r="E474" s="88"/>
      <c r="F474" s="88"/>
      <c r="G474" s="88"/>
      <c r="H474" s="88"/>
      <c r="I474" s="88"/>
      <c r="J474" s="88"/>
      <c r="K474" s="88"/>
      <c r="L474" s="88"/>
      <c r="M474" s="88"/>
      <c r="N474" s="88"/>
      <c r="O474" s="89"/>
      <c r="P474" s="89"/>
    </row>
    <row r="475" spans="2:16">
      <c r="B475" s="88"/>
      <c r="C475" s="88"/>
      <c r="D475" s="88"/>
      <c r="E475" s="88"/>
      <c r="F475" s="88"/>
      <c r="G475" s="88"/>
      <c r="H475" s="88"/>
      <c r="I475" s="88"/>
      <c r="J475" s="88"/>
      <c r="K475" s="88"/>
      <c r="L475" s="88"/>
      <c r="M475" s="88"/>
      <c r="N475" s="88"/>
      <c r="O475" s="89"/>
      <c r="P475" s="89"/>
    </row>
    <row r="476" spans="2:16">
      <c r="B476" s="88"/>
      <c r="C476" s="88"/>
      <c r="D476" s="88"/>
      <c r="E476" s="88"/>
      <c r="F476" s="88"/>
      <c r="G476" s="88"/>
      <c r="H476" s="88"/>
      <c r="I476" s="88"/>
      <c r="J476" s="88"/>
      <c r="K476" s="88"/>
      <c r="L476" s="88"/>
      <c r="M476" s="88"/>
      <c r="N476" s="88"/>
      <c r="O476" s="89"/>
      <c r="P476" s="89"/>
    </row>
    <row r="477" spans="2:16">
      <c r="B477" s="88"/>
      <c r="C477" s="88"/>
      <c r="D477" s="88"/>
      <c r="E477" s="88"/>
      <c r="F477" s="88"/>
      <c r="G477" s="88"/>
      <c r="H477" s="88"/>
      <c r="I477" s="88"/>
      <c r="J477" s="88"/>
      <c r="K477" s="88"/>
      <c r="L477" s="88"/>
      <c r="M477" s="88"/>
      <c r="N477" s="88"/>
      <c r="O477" s="89"/>
      <c r="P477" s="89"/>
    </row>
    <row r="478" spans="2:16">
      <c r="B478" s="88"/>
      <c r="C478" s="88"/>
      <c r="D478" s="88"/>
      <c r="E478" s="88"/>
      <c r="F478" s="88"/>
      <c r="G478" s="88"/>
      <c r="H478" s="88"/>
      <c r="I478" s="88"/>
      <c r="J478" s="88"/>
      <c r="K478" s="88"/>
      <c r="L478" s="88"/>
      <c r="M478" s="88"/>
      <c r="N478" s="88"/>
      <c r="O478" s="89"/>
      <c r="P478" s="89"/>
    </row>
    <row r="479" spans="2:16">
      <c r="B479" s="88"/>
      <c r="C479" s="88"/>
      <c r="D479" s="88"/>
      <c r="E479" s="88"/>
      <c r="F479" s="88"/>
      <c r="G479" s="88"/>
      <c r="H479" s="88"/>
      <c r="I479" s="88"/>
      <c r="J479" s="88"/>
      <c r="K479" s="88"/>
      <c r="L479" s="88"/>
      <c r="M479" s="88"/>
      <c r="N479" s="88"/>
      <c r="O479" s="89"/>
      <c r="P479" s="89"/>
    </row>
    <row r="480" spans="2:16">
      <c r="B480" s="88"/>
      <c r="C480" s="88"/>
      <c r="D480" s="88"/>
      <c r="E480" s="88"/>
      <c r="F480" s="88"/>
      <c r="G480" s="88"/>
      <c r="H480" s="88"/>
      <c r="I480" s="88"/>
      <c r="J480" s="88"/>
      <c r="K480" s="88"/>
      <c r="L480" s="88"/>
      <c r="M480" s="88"/>
      <c r="N480" s="88"/>
      <c r="O480" s="89"/>
      <c r="P480" s="89"/>
    </row>
    <row r="481" spans="2:16">
      <c r="B481" s="88"/>
      <c r="C481" s="88"/>
      <c r="D481" s="88"/>
      <c r="E481" s="88"/>
      <c r="F481" s="88"/>
      <c r="G481" s="88"/>
      <c r="H481" s="88"/>
      <c r="I481" s="88"/>
      <c r="J481" s="88"/>
      <c r="K481" s="88"/>
      <c r="L481" s="88"/>
      <c r="M481" s="88"/>
      <c r="N481" s="88"/>
      <c r="O481" s="89"/>
      <c r="P481" s="89"/>
    </row>
    <row r="482" spans="2:16">
      <c r="B482" s="88"/>
      <c r="C482" s="88"/>
      <c r="D482" s="88"/>
      <c r="E482" s="88"/>
      <c r="F482" s="88"/>
      <c r="G482" s="88"/>
      <c r="H482" s="88"/>
      <c r="I482" s="88"/>
      <c r="J482" s="88"/>
      <c r="K482" s="88"/>
      <c r="L482" s="88"/>
      <c r="M482" s="88"/>
      <c r="N482" s="88"/>
      <c r="O482" s="89"/>
      <c r="P482" s="89"/>
    </row>
    <row r="483" spans="2:16">
      <c r="B483" s="88"/>
      <c r="C483" s="88"/>
      <c r="D483" s="88"/>
      <c r="E483" s="88"/>
      <c r="F483" s="88"/>
      <c r="G483" s="88"/>
      <c r="H483" s="88"/>
      <c r="I483" s="88"/>
      <c r="J483" s="88"/>
      <c r="K483" s="88"/>
      <c r="L483" s="88"/>
      <c r="M483" s="88"/>
      <c r="N483" s="88"/>
      <c r="O483" s="89"/>
      <c r="P483" s="89"/>
    </row>
    <row r="484" spans="2:16">
      <c r="B484" s="88"/>
      <c r="C484" s="88"/>
      <c r="D484" s="88"/>
      <c r="E484" s="88"/>
      <c r="F484" s="88"/>
      <c r="G484" s="88"/>
      <c r="H484" s="88"/>
      <c r="I484" s="88"/>
      <c r="J484" s="88"/>
      <c r="K484" s="88"/>
      <c r="L484" s="88"/>
      <c r="M484" s="88"/>
      <c r="N484" s="88"/>
      <c r="O484" s="89"/>
      <c r="P484" s="89"/>
    </row>
    <row r="485" spans="2:16">
      <c r="B485" s="88"/>
      <c r="C485" s="88"/>
      <c r="D485" s="88"/>
      <c r="E485" s="88"/>
      <c r="F485" s="88"/>
      <c r="G485" s="88"/>
      <c r="H485" s="88"/>
      <c r="I485" s="88"/>
      <c r="J485" s="88"/>
      <c r="K485" s="88"/>
      <c r="L485" s="88"/>
      <c r="M485" s="88"/>
      <c r="N485" s="88"/>
      <c r="O485" s="89"/>
      <c r="P485" s="89"/>
    </row>
    <row r="486" spans="2:16">
      <c r="B486" s="88"/>
      <c r="C486" s="88"/>
      <c r="D486" s="88"/>
      <c r="E486" s="88"/>
      <c r="F486" s="88"/>
      <c r="G486" s="88"/>
      <c r="H486" s="88"/>
      <c r="I486" s="88"/>
      <c r="J486" s="88"/>
      <c r="K486" s="88"/>
      <c r="L486" s="88"/>
      <c r="M486" s="88"/>
      <c r="N486" s="88"/>
      <c r="O486" s="89"/>
      <c r="P486" s="89"/>
    </row>
    <row r="487" spans="2:16">
      <c r="B487" s="88"/>
      <c r="C487" s="88"/>
      <c r="D487" s="88"/>
      <c r="E487" s="88"/>
      <c r="F487" s="88"/>
      <c r="G487" s="88"/>
      <c r="H487" s="88"/>
      <c r="I487" s="88"/>
      <c r="J487" s="88"/>
      <c r="K487" s="88"/>
      <c r="L487" s="88"/>
      <c r="M487" s="88"/>
      <c r="N487" s="88"/>
      <c r="O487" s="89"/>
      <c r="P487" s="89"/>
    </row>
    <row r="488" spans="2:16">
      <c r="B488" s="88"/>
      <c r="C488" s="88"/>
      <c r="D488" s="88"/>
      <c r="E488" s="88"/>
      <c r="F488" s="88"/>
      <c r="G488" s="88"/>
      <c r="H488" s="88"/>
      <c r="I488" s="88"/>
      <c r="J488" s="88"/>
      <c r="K488" s="88"/>
      <c r="L488" s="88"/>
      <c r="M488" s="88"/>
      <c r="N488" s="88"/>
      <c r="O488" s="89"/>
      <c r="P488" s="89"/>
    </row>
    <row r="489" spans="2:16">
      <c r="B489" s="88"/>
      <c r="C489" s="88"/>
      <c r="D489" s="88"/>
      <c r="E489" s="88"/>
      <c r="F489" s="88"/>
      <c r="G489" s="88"/>
      <c r="H489" s="88"/>
      <c r="I489" s="88"/>
      <c r="J489" s="88"/>
      <c r="K489" s="88"/>
      <c r="L489" s="88"/>
      <c r="M489" s="88"/>
      <c r="N489" s="88"/>
      <c r="O489" s="89"/>
      <c r="P489" s="89"/>
    </row>
    <row r="490" spans="2:16">
      <c r="B490" s="88"/>
      <c r="C490" s="88"/>
      <c r="D490" s="88"/>
      <c r="E490" s="88"/>
      <c r="F490" s="88"/>
      <c r="G490" s="88"/>
      <c r="H490" s="88"/>
      <c r="I490" s="88"/>
      <c r="J490" s="88"/>
      <c r="K490" s="88"/>
      <c r="L490" s="88"/>
      <c r="M490" s="88"/>
      <c r="N490" s="88"/>
      <c r="O490" s="89"/>
      <c r="P490" s="89"/>
    </row>
    <row r="491" spans="2:16">
      <c r="B491" s="88"/>
      <c r="C491" s="88"/>
      <c r="D491" s="88"/>
      <c r="E491" s="88"/>
      <c r="F491" s="88"/>
      <c r="G491" s="88"/>
      <c r="H491" s="88"/>
      <c r="I491" s="88"/>
      <c r="J491" s="88"/>
      <c r="K491" s="88"/>
      <c r="L491" s="88"/>
      <c r="M491" s="88"/>
      <c r="N491" s="88"/>
      <c r="O491" s="89"/>
      <c r="P491" s="89"/>
    </row>
    <row r="492" spans="2:16">
      <c r="B492" s="88"/>
      <c r="C492" s="88"/>
      <c r="D492" s="88"/>
      <c r="E492" s="88"/>
      <c r="F492" s="88"/>
      <c r="G492" s="88"/>
      <c r="H492" s="88"/>
      <c r="I492" s="88"/>
      <c r="J492" s="88"/>
      <c r="K492" s="88"/>
      <c r="L492" s="88"/>
      <c r="M492" s="88"/>
      <c r="N492" s="88"/>
      <c r="O492" s="89"/>
      <c r="P492" s="89"/>
    </row>
    <row r="493" spans="2:16">
      <c r="B493" s="88"/>
      <c r="C493" s="88"/>
      <c r="D493" s="88"/>
      <c r="E493" s="88"/>
      <c r="F493" s="88"/>
      <c r="G493" s="88"/>
      <c r="H493" s="88"/>
      <c r="I493" s="88"/>
      <c r="J493" s="88"/>
      <c r="K493" s="88"/>
      <c r="L493" s="88"/>
      <c r="M493" s="88"/>
      <c r="N493" s="88"/>
      <c r="O493" s="89"/>
      <c r="P493" s="89"/>
    </row>
    <row r="494" spans="2:16">
      <c r="B494" s="88"/>
      <c r="C494" s="88"/>
      <c r="D494" s="88"/>
      <c r="E494" s="88"/>
      <c r="F494" s="88"/>
      <c r="G494" s="88"/>
      <c r="H494" s="88"/>
      <c r="I494" s="88"/>
      <c r="J494" s="88"/>
      <c r="K494" s="88"/>
      <c r="L494" s="88"/>
      <c r="M494" s="88"/>
      <c r="N494" s="88"/>
      <c r="O494" s="89"/>
      <c r="P494" s="89"/>
    </row>
    <row r="495" spans="2:16">
      <c r="B495" s="88"/>
      <c r="C495" s="88"/>
      <c r="D495" s="88"/>
      <c r="E495" s="88"/>
      <c r="F495" s="88"/>
      <c r="G495" s="88"/>
      <c r="H495" s="88"/>
      <c r="I495" s="88"/>
      <c r="J495" s="88"/>
      <c r="K495" s="88"/>
      <c r="L495" s="88"/>
      <c r="M495" s="88"/>
      <c r="N495" s="88"/>
      <c r="O495" s="89"/>
      <c r="P495" s="89"/>
    </row>
    <row r="496" spans="2:16">
      <c r="B496" s="88"/>
      <c r="C496" s="88"/>
      <c r="D496" s="88"/>
      <c r="E496" s="88"/>
      <c r="F496" s="88"/>
      <c r="G496" s="88"/>
      <c r="H496" s="88"/>
      <c r="I496" s="88"/>
      <c r="J496" s="88"/>
      <c r="K496" s="88"/>
      <c r="L496" s="88"/>
      <c r="M496" s="88"/>
      <c r="N496" s="88"/>
      <c r="O496" s="89"/>
      <c r="P496" s="89"/>
    </row>
    <row r="497" spans="2:16">
      <c r="B497" s="88"/>
      <c r="C497" s="88"/>
      <c r="D497" s="88"/>
      <c r="E497" s="88"/>
      <c r="F497" s="88"/>
      <c r="G497" s="88"/>
      <c r="H497" s="88"/>
      <c r="I497" s="88"/>
      <c r="J497" s="88"/>
      <c r="K497" s="88"/>
      <c r="L497" s="88"/>
      <c r="M497" s="88"/>
      <c r="N497" s="88"/>
      <c r="O497" s="89"/>
      <c r="P497" s="89"/>
    </row>
    <row r="498" spans="2:16">
      <c r="B498" s="88"/>
      <c r="C498" s="88"/>
      <c r="D498" s="88"/>
      <c r="E498" s="88"/>
      <c r="F498" s="88"/>
      <c r="G498" s="88"/>
      <c r="H498" s="88"/>
      <c r="I498" s="88"/>
      <c r="J498" s="88"/>
      <c r="K498" s="88"/>
      <c r="L498" s="88"/>
      <c r="M498" s="88"/>
      <c r="N498" s="88"/>
      <c r="O498" s="89"/>
      <c r="P498" s="89"/>
    </row>
    <row r="499" spans="2:16">
      <c r="B499" s="88"/>
      <c r="C499" s="88"/>
      <c r="D499" s="88"/>
      <c r="E499" s="88"/>
      <c r="F499" s="88"/>
      <c r="G499" s="88"/>
      <c r="H499" s="88"/>
      <c r="I499" s="88"/>
      <c r="J499" s="88"/>
      <c r="K499" s="88"/>
      <c r="L499" s="88"/>
      <c r="M499" s="88"/>
      <c r="N499" s="88"/>
      <c r="O499" s="89"/>
      <c r="P499" s="89"/>
    </row>
    <row r="500" spans="2:16">
      <c r="B500" s="88"/>
      <c r="C500" s="88"/>
      <c r="D500" s="88"/>
      <c r="E500" s="88"/>
      <c r="F500" s="88"/>
      <c r="G500" s="88"/>
      <c r="H500" s="88"/>
      <c r="I500" s="88"/>
      <c r="J500" s="88"/>
      <c r="K500" s="88"/>
      <c r="L500" s="88"/>
      <c r="M500" s="88"/>
      <c r="N500" s="88"/>
      <c r="O500" s="89"/>
      <c r="P500" s="89"/>
    </row>
    <row r="501" spans="2:16">
      <c r="B501" s="88"/>
      <c r="C501" s="88"/>
      <c r="D501" s="88"/>
      <c r="E501" s="88"/>
      <c r="F501" s="88"/>
      <c r="G501" s="88"/>
      <c r="H501" s="88"/>
      <c r="I501" s="88"/>
      <c r="J501" s="88"/>
      <c r="K501" s="88"/>
      <c r="L501" s="88"/>
      <c r="M501" s="88"/>
      <c r="N501" s="88"/>
      <c r="O501" s="89"/>
      <c r="P501" s="89"/>
    </row>
    <row r="502" spans="2:16">
      <c r="B502" s="88"/>
      <c r="C502" s="88"/>
      <c r="D502" s="88"/>
      <c r="E502" s="88"/>
      <c r="F502" s="88"/>
      <c r="G502" s="88"/>
      <c r="H502" s="88"/>
      <c r="I502" s="88"/>
      <c r="J502" s="88"/>
      <c r="K502" s="88"/>
      <c r="L502" s="88"/>
      <c r="M502" s="88"/>
      <c r="N502" s="88"/>
      <c r="O502" s="89"/>
      <c r="P502" s="89"/>
    </row>
    <row r="503" spans="2:16">
      <c r="B503" s="88"/>
      <c r="C503" s="88"/>
      <c r="D503" s="88"/>
      <c r="E503" s="88"/>
      <c r="F503" s="88"/>
      <c r="G503" s="88"/>
      <c r="H503" s="88"/>
      <c r="I503" s="88"/>
      <c r="J503" s="88"/>
      <c r="K503" s="88"/>
      <c r="L503" s="88"/>
      <c r="M503" s="88"/>
      <c r="N503" s="88"/>
      <c r="O503" s="89"/>
      <c r="P503" s="89"/>
    </row>
    <row r="504" spans="2:16">
      <c r="B504" s="88"/>
      <c r="C504" s="88"/>
      <c r="D504" s="88"/>
      <c r="E504" s="88"/>
      <c r="F504" s="88"/>
      <c r="G504" s="88"/>
      <c r="H504" s="88"/>
      <c r="I504" s="88"/>
      <c r="J504" s="88"/>
      <c r="K504" s="88"/>
      <c r="L504" s="88"/>
      <c r="M504" s="88"/>
      <c r="N504" s="88"/>
      <c r="O504" s="89"/>
      <c r="P504" s="89"/>
    </row>
    <row r="505" spans="2:16">
      <c r="B505" s="88"/>
      <c r="C505" s="88"/>
      <c r="D505" s="88"/>
      <c r="E505" s="88"/>
      <c r="F505" s="88"/>
      <c r="G505" s="88"/>
      <c r="H505" s="88"/>
      <c r="I505" s="88"/>
      <c r="J505" s="88"/>
      <c r="K505" s="88"/>
      <c r="L505" s="88"/>
      <c r="M505" s="88"/>
      <c r="N505" s="88"/>
      <c r="O505" s="89"/>
      <c r="P505" s="89"/>
    </row>
    <row r="506" spans="2:16">
      <c r="B506" s="88"/>
      <c r="C506" s="88"/>
      <c r="D506" s="88"/>
      <c r="E506" s="88"/>
      <c r="F506" s="88"/>
      <c r="G506" s="88"/>
      <c r="H506" s="88"/>
      <c r="I506" s="88"/>
      <c r="J506" s="88"/>
      <c r="K506" s="88"/>
      <c r="L506" s="88"/>
      <c r="M506" s="88"/>
      <c r="N506" s="88"/>
      <c r="O506" s="89"/>
      <c r="P506" s="89"/>
    </row>
    <row r="507" spans="2:16">
      <c r="B507" s="88"/>
      <c r="C507" s="88"/>
      <c r="D507" s="88"/>
      <c r="E507" s="88"/>
      <c r="F507" s="88"/>
      <c r="G507" s="88"/>
      <c r="H507" s="88"/>
      <c r="I507" s="88"/>
      <c r="J507" s="88"/>
      <c r="K507" s="88"/>
      <c r="L507" s="88"/>
      <c r="M507" s="88"/>
      <c r="N507" s="88"/>
      <c r="O507" s="89"/>
      <c r="P507" s="89"/>
    </row>
    <row r="508" spans="2:16">
      <c r="B508" s="88"/>
      <c r="C508" s="88"/>
      <c r="D508" s="88"/>
      <c r="E508" s="88"/>
      <c r="F508" s="88"/>
      <c r="G508" s="88"/>
      <c r="H508" s="88"/>
      <c r="I508" s="88"/>
      <c r="J508" s="88"/>
      <c r="K508" s="88"/>
      <c r="L508" s="88"/>
      <c r="M508" s="88"/>
      <c r="N508" s="88"/>
      <c r="O508" s="89"/>
      <c r="P508" s="89"/>
    </row>
    <row r="509" spans="2:16">
      <c r="B509" s="88"/>
      <c r="C509" s="88"/>
      <c r="D509" s="88"/>
      <c r="E509" s="88"/>
      <c r="F509" s="88"/>
      <c r="G509" s="88"/>
      <c r="H509" s="88"/>
      <c r="I509" s="88"/>
      <c r="J509" s="88"/>
      <c r="K509" s="88"/>
      <c r="L509" s="88"/>
      <c r="M509" s="88"/>
      <c r="N509" s="88"/>
      <c r="O509" s="89"/>
      <c r="P509" s="89"/>
    </row>
    <row r="510" spans="2:16">
      <c r="B510" s="88"/>
      <c r="C510" s="88"/>
      <c r="D510" s="88"/>
      <c r="E510" s="88"/>
      <c r="F510" s="88"/>
      <c r="G510" s="88"/>
      <c r="H510" s="88"/>
      <c r="I510" s="88"/>
      <c r="J510" s="88"/>
      <c r="K510" s="88"/>
      <c r="L510" s="88"/>
      <c r="M510" s="88"/>
      <c r="N510" s="88"/>
      <c r="O510" s="89"/>
      <c r="P510" s="89"/>
    </row>
    <row r="511" spans="2:16">
      <c r="B511" s="88"/>
      <c r="C511" s="88"/>
      <c r="D511" s="88"/>
      <c r="E511" s="88"/>
      <c r="F511" s="88"/>
      <c r="G511" s="88"/>
      <c r="H511" s="88"/>
      <c r="I511" s="88"/>
      <c r="J511" s="88"/>
      <c r="K511" s="88"/>
      <c r="L511" s="88"/>
      <c r="M511" s="88"/>
      <c r="N511" s="88"/>
      <c r="O511" s="89"/>
      <c r="P511" s="89"/>
    </row>
    <row r="512" spans="2:16">
      <c r="B512" s="88"/>
      <c r="C512" s="88"/>
      <c r="D512" s="88"/>
      <c r="E512" s="88"/>
      <c r="F512" s="88"/>
      <c r="G512" s="88"/>
      <c r="H512" s="88"/>
      <c r="I512" s="88"/>
      <c r="J512" s="88"/>
      <c r="K512" s="88"/>
      <c r="L512" s="88"/>
      <c r="M512" s="88"/>
      <c r="N512" s="88"/>
      <c r="O512" s="89"/>
      <c r="P512" s="89"/>
    </row>
    <row r="513" spans="2:16">
      <c r="B513" s="88"/>
      <c r="C513" s="88"/>
      <c r="D513" s="88"/>
      <c r="E513" s="88"/>
      <c r="F513" s="88"/>
      <c r="G513" s="88"/>
      <c r="H513" s="88"/>
      <c r="I513" s="88"/>
      <c r="J513" s="88"/>
      <c r="K513" s="88"/>
      <c r="L513" s="88"/>
      <c r="M513" s="88"/>
      <c r="N513" s="88"/>
      <c r="O513" s="89"/>
      <c r="P513" s="89"/>
    </row>
    <row r="514" spans="2:16">
      <c r="B514" s="88"/>
      <c r="C514" s="88"/>
      <c r="D514" s="88"/>
      <c r="E514" s="88"/>
      <c r="F514" s="88"/>
      <c r="G514" s="88"/>
      <c r="H514" s="88"/>
      <c r="I514" s="88"/>
      <c r="J514" s="88"/>
      <c r="K514" s="88"/>
      <c r="L514" s="88"/>
      <c r="M514" s="88"/>
      <c r="N514" s="88"/>
      <c r="O514" s="89"/>
      <c r="P514" s="89"/>
    </row>
    <row r="515" spans="2:16">
      <c r="B515" s="88"/>
      <c r="C515" s="88"/>
      <c r="D515" s="88"/>
      <c r="E515" s="88"/>
      <c r="F515" s="88"/>
      <c r="G515" s="88"/>
      <c r="H515" s="88"/>
      <c r="I515" s="88"/>
      <c r="J515" s="88"/>
      <c r="K515" s="88"/>
      <c r="L515" s="88"/>
      <c r="M515" s="88"/>
      <c r="N515" s="88"/>
      <c r="O515" s="89"/>
      <c r="P515" s="89"/>
    </row>
    <row r="516" spans="2:16">
      <c r="B516" s="88"/>
      <c r="C516" s="88"/>
      <c r="D516" s="88"/>
      <c r="E516" s="88"/>
      <c r="F516" s="88"/>
      <c r="G516" s="88"/>
      <c r="H516" s="88"/>
      <c r="I516" s="88"/>
      <c r="J516" s="88"/>
      <c r="K516" s="88"/>
      <c r="L516" s="88"/>
      <c r="M516" s="88"/>
      <c r="N516" s="88"/>
      <c r="O516" s="71"/>
      <c r="P516" s="71"/>
    </row>
    <row r="517" spans="2:16">
      <c r="B517" s="88"/>
      <c r="C517" s="88"/>
      <c r="D517" s="88"/>
      <c r="E517" s="88"/>
      <c r="F517" s="88"/>
      <c r="G517" s="88"/>
      <c r="H517" s="88"/>
      <c r="I517" s="88"/>
      <c r="J517" s="88"/>
      <c r="K517" s="88"/>
      <c r="L517" s="88"/>
      <c r="M517" s="88"/>
      <c r="N517" s="88"/>
      <c r="O517" s="71"/>
      <c r="P517" s="71"/>
    </row>
    <row r="518" spans="2:16">
      <c r="B518" s="88"/>
      <c r="C518" s="88"/>
      <c r="D518" s="88"/>
      <c r="E518" s="88"/>
      <c r="F518" s="88"/>
      <c r="G518" s="88"/>
      <c r="H518" s="88"/>
      <c r="I518" s="88"/>
      <c r="J518" s="88"/>
      <c r="K518" s="88"/>
      <c r="L518" s="88"/>
      <c r="M518" s="88"/>
      <c r="N518" s="88"/>
      <c r="O518" s="71"/>
      <c r="P518" s="71"/>
    </row>
    <row r="519" spans="2:16">
      <c r="B519" s="88"/>
      <c r="C519" s="88"/>
      <c r="D519" s="88"/>
      <c r="E519" s="88"/>
      <c r="F519" s="88"/>
      <c r="G519" s="88"/>
      <c r="H519" s="88"/>
      <c r="I519" s="88"/>
      <c r="J519" s="88"/>
      <c r="K519" s="88"/>
      <c r="L519" s="88"/>
      <c r="M519" s="88"/>
      <c r="N519" s="88"/>
      <c r="O519" s="71"/>
      <c r="P519" s="71"/>
    </row>
    <row r="520" spans="2:16">
      <c r="B520" s="88"/>
      <c r="C520" s="88"/>
      <c r="D520" s="88"/>
      <c r="E520" s="88"/>
      <c r="F520" s="88"/>
      <c r="G520" s="88"/>
      <c r="H520" s="88"/>
      <c r="I520" s="88"/>
      <c r="J520" s="88"/>
      <c r="K520" s="88"/>
      <c r="L520" s="88"/>
      <c r="M520" s="88"/>
      <c r="N520" s="88"/>
      <c r="O520" s="71"/>
      <c r="P520" s="71"/>
    </row>
    <row r="521" spans="2:16">
      <c r="B521" s="88"/>
      <c r="C521" s="88"/>
      <c r="D521" s="88"/>
      <c r="E521" s="88"/>
      <c r="F521" s="88"/>
      <c r="G521" s="88"/>
      <c r="H521" s="88"/>
      <c r="I521" s="88"/>
      <c r="J521" s="88"/>
      <c r="K521" s="88"/>
      <c r="L521" s="88"/>
      <c r="M521" s="88"/>
      <c r="N521" s="88"/>
      <c r="O521" s="71"/>
      <c r="P521" s="71"/>
    </row>
    <row r="522" spans="2:16">
      <c r="B522" s="88"/>
      <c r="C522" s="88"/>
      <c r="D522" s="88"/>
      <c r="E522" s="88"/>
      <c r="F522" s="88"/>
      <c r="G522" s="88"/>
      <c r="H522" s="88"/>
      <c r="I522" s="88"/>
      <c r="J522" s="88"/>
      <c r="K522" s="88"/>
      <c r="L522" s="88"/>
      <c r="M522" s="88"/>
      <c r="N522" s="88"/>
      <c r="O522" s="71"/>
      <c r="P522" s="71"/>
    </row>
    <row r="523" spans="2:16">
      <c r="B523" s="88"/>
      <c r="C523" s="88"/>
      <c r="D523" s="88"/>
      <c r="E523" s="88"/>
      <c r="F523" s="88"/>
      <c r="G523" s="88"/>
      <c r="H523" s="88"/>
      <c r="I523" s="88"/>
      <c r="J523" s="88"/>
      <c r="K523" s="88"/>
      <c r="L523" s="88"/>
      <c r="M523" s="88"/>
      <c r="N523" s="88"/>
      <c r="O523" s="71"/>
      <c r="P523" s="71"/>
    </row>
    <row r="524" spans="2:16">
      <c r="B524" s="88"/>
      <c r="C524" s="88"/>
      <c r="D524" s="88"/>
      <c r="E524" s="88"/>
      <c r="F524" s="88"/>
      <c r="G524" s="88"/>
      <c r="H524" s="88"/>
      <c r="I524" s="88"/>
      <c r="J524" s="88"/>
      <c r="K524" s="88"/>
      <c r="L524" s="88"/>
      <c r="M524" s="88"/>
      <c r="N524" s="88"/>
      <c r="O524" s="71"/>
      <c r="P524" s="71"/>
    </row>
    <row r="525" spans="2:16">
      <c r="B525" s="88"/>
      <c r="C525" s="88"/>
      <c r="D525" s="88"/>
      <c r="E525" s="88"/>
      <c r="F525" s="88"/>
      <c r="G525" s="88"/>
      <c r="H525" s="88"/>
      <c r="I525" s="88"/>
      <c r="J525" s="88"/>
      <c r="K525" s="88"/>
      <c r="L525" s="88"/>
      <c r="M525" s="88"/>
      <c r="N525" s="88"/>
      <c r="O525" s="71"/>
      <c r="P525" s="71"/>
    </row>
    <row r="526" spans="2:16">
      <c r="B526" s="88"/>
      <c r="C526" s="88"/>
      <c r="D526" s="88"/>
      <c r="E526" s="88"/>
      <c r="F526" s="88"/>
      <c r="G526" s="88"/>
      <c r="H526" s="88"/>
      <c r="I526" s="88"/>
      <c r="J526" s="88"/>
      <c r="K526" s="88"/>
      <c r="L526" s="88"/>
      <c r="M526" s="88"/>
      <c r="N526" s="88"/>
      <c r="O526" s="71"/>
      <c r="P526" s="71"/>
    </row>
    <row r="527" spans="2:16">
      <c r="B527" s="88"/>
      <c r="C527" s="88"/>
      <c r="D527" s="88"/>
      <c r="E527" s="88"/>
      <c r="F527" s="88"/>
      <c r="G527" s="88"/>
      <c r="H527" s="88"/>
      <c r="I527" s="88"/>
      <c r="J527" s="88"/>
      <c r="K527" s="88"/>
      <c r="L527" s="88"/>
      <c r="M527" s="88"/>
      <c r="N527" s="88"/>
      <c r="O527" s="71"/>
      <c r="P527" s="71"/>
    </row>
    <row r="528" spans="2:16">
      <c r="B528" s="88"/>
      <c r="C528" s="88"/>
      <c r="D528" s="88"/>
      <c r="E528" s="88"/>
      <c r="F528" s="88"/>
      <c r="G528" s="88"/>
      <c r="H528" s="88"/>
      <c r="I528" s="88"/>
      <c r="J528" s="88"/>
      <c r="K528" s="88"/>
      <c r="L528" s="88"/>
      <c r="M528" s="88"/>
      <c r="N528" s="88"/>
      <c r="O528" s="71"/>
      <c r="P528" s="71"/>
    </row>
    <row r="529" spans="2:16">
      <c r="B529" s="88"/>
      <c r="C529" s="88"/>
      <c r="D529" s="88"/>
      <c r="E529" s="88"/>
      <c r="F529" s="88"/>
      <c r="G529" s="88"/>
      <c r="H529" s="88"/>
      <c r="I529" s="88"/>
      <c r="J529" s="88"/>
      <c r="K529" s="88"/>
      <c r="L529" s="88"/>
      <c r="M529" s="88"/>
      <c r="N529" s="88"/>
      <c r="O529" s="71"/>
      <c r="P529" s="71"/>
    </row>
    <row r="530" spans="2:16">
      <c r="B530" s="88"/>
      <c r="C530" s="88"/>
      <c r="D530" s="88"/>
      <c r="E530" s="88"/>
      <c r="F530" s="88"/>
      <c r="G530" s="88"/>
      <c r="H530" s="88"/>
      <c r="I530" s="88"/>
      <c r="J530" s="88"/>
      <c r="K530" s="88"/>
      <c r="L530" s="88"/>
      <c r="M530" s="88"/>
      <c r="N530" s="88"/>
      <c r="O530" s="71"/>
      <c r="P530" s="71"/>
    </row>
    <row r="531" spans="2:16">
      <c r="B531" s="88"/>
      <c r="C531" s="88"/>
      <c r="D531" s="88"/>
      <c r="E531" s="88"/>
      <c r="F531" s="88"/>
      <c r="G531" s="88"/>
      <c r="H531" s="88"/>
      <c r="I531" s="88"/>
      <c r="J531" s="88"/>
      <c r="K531" s="88"/>
      <c r="L531" s="88"/>
      <c r="M531" s="88"/>
      <c r="N531" s="88"/>
      <c r="O531" s="71"/>
      <c r="P531" s="71"/>
    </row>
    <row r="532" spans="2:16">
      <c r="B532" s="88"/>
      <c r="C532" s="88"/>
      <c r="D532" s="88"/>
      <c r="E532" s="88"/>
      <c r="F532" s="88"/>
      <c r="G532" s="88"/>
      <c r="H532" s="88"/>
      <c r="I532" s="88"/>
      <c r="J532" s="88"/>
      <c r="K532" s="88"/>
      <c r="L532" s="88"/>
      <c r="M532" s="88"/>
      <c r="N532" s="88"/>
      <c r="O532" s="71"/>
      <c r="P532" s="71"/>
    </row>
    <row r="533" spans="2:16">
      <c r="B533" s="88"/>
      <c r="C533" s="88"/>
      <c r="D533" s="88"/>
      <c r="E533" s="88"/>
      <c r="F533" s="88"/>
      <c r="G533" s="88"/>
      <c r="H533" s="88"/>
      <c r="I533" s="88"/>
      <c r="J533" s="88"/>
      <c r="K533" s="88"/>
      <c r="L533" s="88"/>
      <c r="M533" s="88"/>
      <c r="N533" s="88"/>
      <c r="O533" s="71"/>
      <c r="P533" s="71"/>
    </row>
    <row r="534" spans="2:16">
      <c r="B534" s="88"/>
      <c r="C534" s="88"/>
      <c r="D534" s="88"/>
      <c r="E534" s="88"/>
      <c r="F534" s="88"/>
      <c r="G534" s="88"/>
      <c r="H534" s="88"/>
      <c r="I534" s="88"/>
      <c r="J534" s="88"/>
      <c r="K534" s="88"/>
      <c r="L534" s="88"/>
      <c r="M534" s="88"/>
      <c r="N534" s="88"/>
      <c r="O534" s="71"/>
      <c r="P534" s="71"/>
    </row>
    <row r="535" spans="2:16">
      <c r="B535" s="88"/>
      <c r="C535" s="88"/>
      <c r="D535" s="88"/>
      <c r="E535" s="88"/>
      <c r="F535" s="88"/>
      <c r="G535" s="88"/>
      <c r="H535" s="88"/>
      <c r="I535" s="88"/>
      <c r="J535" s="88"/>
      <c r="K535" s="88"/>
      <c r="L535" s="88"/>
      <c r="M535" s="88"/>
      <c r="N535" s="88"/>
      <c r="O535" s="71"/>
      <c r="P535" s="71"/>
    </row>
    <row r="536" spans="2:16">
      <c r="B536" s="88"/>
      <c r="C536" s="88"/>
      <c r="D536" s="88"/>
      <c r="E536" s="88"/>
      <c r="F536" s="88"/>
      <c r="G536" s="88"/>
      <c r="H536" s="88"/>
      <c r="I536" s="88"/>
      <c r="J536" s="88"/>
      <c r="K536" s="88"/>
      <c r="L536" s="88"/>
      <c r="M536" s="88"/>
      <c r="N536" s="88"/>
      <c r="O536" s="71"/>
      <c r="P536" s="71"/>
    </row>
    <row r="537" spans="2:16">
      <c r="B537" s="88"/>
      <c r="C537" s="88"/>
      <c r="D537" s="88"/>
      <c r="E537" s="88"/>
      <c r="F537" s="88"/>
      <c r="G537" s="88"/>
      <c r="H537" s="88"/>
      <c r="I537" s="88"/>
      <c r="J537" s="88"/>
      <c r="K537" s="88"/>
      <c r="L537" s="88"/>
      <c r="M537" s="88"/>
      <c r="N537" s="88"/>
      <c r="O537" s="71"/>
      <c r="P537" s="71"/>
    </row>
    <row r="538" spans="2:16">
      <c r="B538" s="88"/>
      <c r="C538" s="88"/>
      <c r="D538" s="88"/>
      <c r="E538" s="88"/>
      <c r="F538" s="88"/>
      <c r="G538" s="88"/>
      <c r="H538" s="88"/>
      <c r="I538" s="88"/>
      <c r="J538" s="88"/>
      <c r="K538" s="88"/>
      <c r="L538" s="88"/>
      <c r="M538" s="88"/>
      <c r="N538" s="88"/>
      <c r="O538" s="71"/>
      <c r="P538" s="71"/>
    </row>
    <row r="539" spans="2:16">
      <c r="B539" s="88"/>
      <c r="C539" s="88"/>
      <c r="D539" s="88"/>
      <c r="E539" s="88"/>
      <c r="F539" s="88"/>
      <c r="G539" s="88"/>
      <c r="H539" s="88"/>
      <c r="I539" s="88"/>
      <c r="J539" s="88"/>
      <c r="K539" s="88"/>
      <c r="L539" s="88"/>
      <c r="M539" s="88"/>
      <c r="N539" s="88"/>
      <c r="O539" s="71"/>
      <c r="P539" s="71"/>
    </row>
    <row r="540" spans="2:16">
      <c r="B540" s="88"/>
      <c r="C540" s="88"/>
      <c r="D540" s="88"/>
      <c r="E540" s="88"/>
      <c r="F540" s="88"/>
      <c r="G540" s="88"/>
      <c r="H540" s="88"/>
      <c r="I540" s="88"/>
      <c r="J540" s="88"/>
      <c r="K540" s="88"/>
      <c r="L540" s="88"/>
      <c r="M540" s="88"/>
      <c r="N540" s="88"/>
      <c r="O540" s="71"/>
      <c r="P540" s="71"/>
    </row>
    <row r="541" spans="2:16">
      <c r="B541" s="88"/>
      <c r="C541" s="88"/>
      <c r="D541" s="88"/>
      <c r="E541" s="88"/>
      <c r="F541" s="88"/>
      <c r="G541" s="88"/>
      <c r="H541" s="88"/>
      <c r="I541" s="88"/>
      <c r="J541" s="88"/>
      <c r="K541" s="88"/>
      <c r="L541" s="88"/>
      <c r="M541" s="88"/>
      <c r="N541" s="88"/>
      <c r="O541" s="71"/>
      <c r="P541" s="71"/>
    </row>
    <row r="542" spans="2:16">
      <c r="B542" s="88"/>
      <c r="C542" s="88"/>
      <c r="D542" s="88"/>
      <c r="E542" s="88"/>
      <c r="F542" s="88"/>
      <c r="G542" s="88"/>
      <c r="H542" s="88"/>
      <c r="I542" s="88"/>
      <c r="J542" s="88"/>
      <c r="K542" s="88"/>
      <c r="L542" s="88"/>
      <c r="M542" s="88"/>
      <c r="N542" s="88"/>
      <c r="O542" s="71"/>
      <c r="P542" s="71"/>
    </row>
    <row r="543" spans="2:16">
      <c r="B543" s="88"/>
      <c r="C543" s="88"/>
      <c r="D543" s="88"/>
      <c r="E543" s="88"/>
      <c r="F543" s="88"/>
      <c r="G543" s="88"/>
      <c r="H543" s="88"/>
      <c r="I543" s="88"/>
      <c r="J543" s="88"/>
      <c r="K543" s="88"/>
      <c r="L543" s="88"/>
      <c r="M543" s="88"/>
      <c r="N543" s="88"/>
      <c r="O543" s="71"/>
      <c r="P543" s="71"/>
    </row>
    <row r="544" spans="2:16">
      <c r="B544" s="88"/>
      <c r="C544" s="88"/>
      <c r="D544" s="88"/>
      <c r="E544" s="88"/>
      <c r="F544" s="88"/>
      <c r="G544" s="88"/>
      <c r="H544" s="88"/>
      <c r="I544" s="88"/>
      <c r="J544" s="88"/>
      <c r="K544" s="88"/>
      <c r="L544" s="88"/>
      <c r="M544" s="88"/>
      <c r="N544" s="88"/>
      <c r="O544" s="71"/>
      <c r="P544" s="71"/>
    </row>
    <row r="545" spans="2:16">
      <c r="B545" s="88"/>
      <c r="C545" s="88"/>
      <c r="D545" s="88"/>
      <c r="E545" s="88"/>
      <c r="F545" s="88"/>
      <c r="G545" s="88"/>
      <c r="H545" s="88"/>
      <c r="I545" s="88"/>
      <c r="J545" s="88"/>
      <c r="K545" s="88"/>
      <c r="L545" s="88"/>
      <c r="M545" s="88"/>
      <c r="N545" s="88"/>
      <c r="O545" s="71"/>
      <c r="P545" s="71"/>
    </row>
    <row r="546" spans="2:16">
      <c r="B546" s="88"/>
      <c r="C546" s="88"/>
      <c r="D546" s="88"/>
      <c r="E546" s="88"/>
      <c r="F546" s="88"/>
      <c r="G546" s="88"/>
      <c r="H546" s="88"/>
      <c r="I546" s="88"/>
      <c r="J546" s="88"/>
      <c r="K546" s="88"/>
      <c r="L546" s="88"/>
      <c r="M546" s="88"/>
      <c r="N546" s="88"/>
      <c r="O546" s="71"/>
      <c r="P546" s="71"/>
    </row>
    <row r="547" spans="2:16">
      <c r="B547" s="88"/>
      <c r="C547" s="88"/>
      <c r="D547" s="88"/>
      <c r="E547" s="88"/>
      <c r="F547" s="88"/>
      <c r="G547" s="88"/>
      <c r="H547" s="88"/>
      <c r="I547" s="88"/>
      <c r="J547" s="88"/>
      <c r="K547" s="88"/>
      <c r="L547" s="88"/>
      <c r="M547" s="88"/>
      <c r="N547" s="88"/>
      <c r="O547" s="71"/>
      <c r="P547" s="71"/>
    </row>
    <row r="548" spans="2:16">
      <c r="B548" s="88"/>
      <c r="C548" s="88"/>
      <c r="D548" s="88"/>
      <c r="E548" s="88"/>
      <c r="F548" s="88"/>
      <c r="G548" s="88"/>
      <c r="H548" s="88"/>
      <c r="I548" s="88"/>
      <c r="J548" s="88"/>
      <c r="K548" s="88"/>
      <c r="L548" s="88"/>
      <c r="M548" s="88"/>
      <c r="N548" s="88"/>
      <c r="O548" s="71"/>
      <c r="P548" s="71"/>
    </row>
    <row r="549" spans="2:16">
      <c r="B549" s="88"/>
      <c r="C549" s="88"/>
      <c r="D549" s="88"/>
      <c r="E549" s="88"/>
      <c r="F549" s="88"/>
      <c r="G549" s="88"/>
      <c r="H549" s="88"/>
      <c r="I549" s="88"/>
      <c r="J549" s="88"/>
      <c r="K549" s="88"/>
      <c r="L549" s="88"/>
      <c r="M549" s="88"/>
      <c r="N549" s="88"/>
      <c r="O549" s="71"/>
      <c r="P549" s="71"/>
    </row>
    <row r="550" spans="2:16">
      <c r="B550" s="88"/>
      <c r="C550" s="88"/>
      <c r="D550" s="88"/>
      <c r="E550" s="88"/>
      <c r="F550" s="88"/>
      <c r="G550" s="88"/>
      <c r="H550" s="88"/>
      <c r="I550" s="88"/>
      <c r="J550" s="88"/>
      <c r="K550" s="88"/>
      <c r="L550" s="88"/>
      <c r="M550" s="88"/>
      <c r="N550" s="88"/>
      <c r="O550" s="71"/>
      <c r="P550" s="71"/>
    </row>
    <row r="551" spans="2:16">
      <c r="B551" s="88"/>
      <c r="C551" s="88"/>
      <c r="D551" s="88"/>
      <c r="E551" s="88"/>
      <c r="F551" s="88"/>
      <c r="G551" s="88"/>
      <c r="H551" s="88"/>
      <c r="I551" s="88"/>
      <c r="J551" s="88"/>
      <c r="K551" s="88"/>
      <c r="L551" s="88"/>
      <c r="M551" s="88"/>
      <c r="N551" s="88"/>
      <c r="O551" s="71"/>
      <c r="P551" s="71"/>
    </row>
    <row r="552" spans="2:16">
      <c r="B552" s="88"/>
      <c r="C552" s="88"/>
      <c r="D552" s="88"/>
      <c r="E552" s="88"/>
      <c r="F552" s="88"/>
      <c r="G552" s="88"/>
      <c r="H552" s="88"/>
      <c r="I552" s="88"/>
      <c r="J552" s="88"/>
      <c r="K552" s="88"/>
      <c r="L552" s="88"/>
      <c r="M552" s="88"/>
      <c r="N552" s="88"/>
      <c r="O552" s="71"/>
      <c r="P552" s="71"/>
    </row>
    <row r="553" spans="2:16">
      <c r="B553" s="88"/>
      <c r="C553" s="88"/>
      <c r="D553" s="88"/>
      <c r="E553" s="88"/>
      <c r="F553" s="88"/>
      <c r="G553" s="88"/>
      <c r="H553" s="88"/>
      <c r="I553" s="88"/>
      <c r="J553" s="88"/>
      <c r="K553" s="88"/>
      <c r="L553" s="88"/>
      <c r="M553" s="88"/>
      <c r="N553" s="88"/>
      <c r="O553" s="71"/>
      <c r="P553" s="71"/>
    </row>
    <row r="554" spans="2:16">
      <c r="B554" s="88"/>
      <c r="C554" s="88"/>
      <c r="D554" s="88"/>
      <c r="E554" s="88"/>
      <c r="F554" s="88"/>
      <c r="G554" s="88"/>
      <c r="H554" s="88"/>
      <c r="I554" s="88"/>
      <c r="J554" s="88"/>
      <c r="K554" s="88"/>
      <c r="L554" s="88"/>
      <c r="M554" s="88"/>
      <c r="N554" s="88"/>
      <c r="O554" s="71"/>
      <c r="P554" s="71"/>
    </row>
    <row r="555" spans="2:16">
      <c r="B555" s="88"/>
      <c r="C555" s="88"/>
      <c r="D555" s="88"/>
      <c r="E555" s="88"/>
      <c r="F555" s="88"/>
      <c r="G555" s="88"/>
      <c r="H555" s="88"/>
      <c r="I555" s="88"/>
      <c r="J555" s="88"/>
      <c r="K555" s="88"/>
      <c r="L555" s="88"/>
      <c r="M555" s="88"/>
      <c r="N555" s="88"/>
      <c r="O555" s="71"/>
      <c r="P555" s="71"/>
    </row>
    <row r="556" spans="2:16">
      <c r="B556" s="88"/>
      <c r="C556" s="88"/>
      <c r="D556" s="88"/>
      <c r="E556" s="88"/>
      <c r="F556" s="88"/>
      <c r="G556" s="88"/>
      <c r="H556" s="88"/>
      <c r="I556" s="88"/>
      <c r="J556" s="88"/>
      <c r="K556" s="88"/>
      <c r="L556" s="88"/>
      <c r="M556" s="88"/>
      <c r="N556" s="88"/>
      <c r="O556" s="71"/>
      <c r="P556" s="71"/>
    </row>
    <row r="557" spans="2:16">
      <c r="B557" s="88"/>
      <c r="C557" s="88"/>
      <c r="D557" s="88"/>
      <c r="E557" s="88"/>
      <c r="F557" s="88"/>
      <c r="G557" s="88"/>
      <c r="H557" s="88"/>
      <c r="I557" s="88"/>
      <c r="J557" s="88"/>
      <c r="K557" s="88"/>
      <c r="L557" s="88"/>
      <c r="M557" s="88"/>
      <c r="N557" s="88"/>
      <c r="O557" s="71"/>
      <c r="P557" s="71"/>
    </row>
    <row r="558" spans="2:16">
      <c r="B558" s="88"/>
      <c r="C558" s="88"/>
      <c r="D558" s="88"/>
      <c r="E558" s="88"/>
      <c r="F558" s="88"/>
      <c r="G558" s="88"/>
      <c r="H558" s="88"/>
      <c r="I558" s="88"/>
      <c r="J558" s="88"/>
      <c r="K558" s="88"/>
      <c r="L558" s="88"/>
      <c r="M558" s="88"/>
      <c r="N558" s="88"/>
      <c r="O558" s="71"/>
      <c r="P558" s="71"/>
    </row>
    <row r="559" spans="2:16">
      <c r="B559" s="88"/>
      <c r="C559" s="88"/>
      <c r="D559" s="88"/>
      <c r="E559" s="88"/>
      <c r="F559" s="88"/>
      <c r="G559" s="88"/>
      <c r="H559" s="88"/>
      <c r="I559" s="88"/>
      <c r="J559" s="88"/>
      <c r="K559" s="88"/>
      <c r="L559" s="88"/>
      <c r="M559" s="88"/>
      <c r="N559" s="88"/>
      <c r="O559" s="71"/>
      <c r="P559" s="71"/>
    </row>
    <row r="560" spans="2:16">
      <c r="B560" s="88"/>
      <c r="C560" s="88"/>
      <c r="D560" s="88"/>
      <c r="E560" s="88"/>
      <c r="F560" s="88"/>
      <c r="G560" s="88"/>
      <c r="H560" s="88"/>
      <c r="I560" s="88"/>
      <c r="J560" s="88"/>
      <c r="K560" s="88"/>
      <c r="L560" s="88"/>
      <c r="M560" s="88"/>
      <c r="N560" s="88"/>
      <c r="O560" s="71"/>
      <c r="P560" s="71"/>
    </row>
    <row r="561" spans="2:16">
      <c r="B561" s="88"/>
      <c r="C561" s="88"/>
      <c r="D561" s="88"/>
      <c r="E561" s="88"/>
      <c r="F561" s="88"/>
      <c r="G561" s="88"/>
      <c r="H561" s="88"/>
      <c r="I561" s="88"/>
      <c r="J561" s="88"/>
      <c r="K561" s="88"/>
      <c r="L561" s="88"/>
      <c r="M561" s="88"/>
      <c r="N561" s="88"/>
      <c r="O561" s="71"/>
      <c r="P561" s="71"/>
    </row>
    <row r="562" spans="2:16">
      <c r="B562" s="88"/>
      <c r="C562" s="88"/>
      <c r="D562" s="88"/>
      <c r="E562" s="88"/>
      <c r="F562" s="88"/>
      <c r="G562" s="88"/>
      <c r="H562" s="88"/>
      <c r="I562" s="88"/>
      <c r="J562" s="88"/>
      <c r="K562" s="88"/>
      <c r="L562" s="88"/>
      <c r="M562" s="88"/>
      <c r="N562" s="88"/>
      <c r="O562" s="71"/>
      <c r="P562" s="71"/>
    </row>
    <row r="563" spans="2:16">
      <c r="B563" s="88"/>
      <c r="C563" s="88"/>
      <c r="D563" s="88"/>
      <c r="E563" s="88"/>
      <c r="F563" s="88"/>
      <c r="G563" s="88"/>
      <c r="H563" s="88"/>
      <c r="I563" s="88"/>
      <c r="J563" s="88"/>
      <c r="K563" s="88"/>
      <c r="L563" s="88"/>
      <c r="M563" s="88"/>
      <c r="N563" s="88"/>
      <c r="O563" s="71"/>
      <c r="P563" s="71"/>
    </row>
    <row r="564" spans="2:16">
      <c r="B564" s="88"/>
      <c r="C564" s="88"/>
      <c r="D564" s="88"/>
      <c r="E564" s="88"/>
      <c r="F564" s="88"/>
      <c r="G564" s="88"/>
      <c r="H564" s="88"/>
      <c r="I564" s="88"/>
      <c r="J564" s="88"/>
      <c r="K564" s="88"/>
      <c r="L564" s="88"/>
      <c r="M564" s="88"/>
      <c r="N564" s="88"/>
      <c r="O564" s="71"/>
      <c r="P564" s="71"/>
    </row>
    <row r="565" spans="2:16">
      <c r="B565" s="88"/>
      <c r="C565" s="88"/>
      <c r="D565" s="88"/>
      <c r="E565" s="88"/>
      <c r="F565" s="88"/>
      <c r="G565" s="88"/>
      <c r="H565" s="88"/>
      <c r="I565" s="88"/>
      <c r="J565" s="88"/>
      <c r="K565" s="88"/>
      <c r="L565" s="88"/>
      <c r="M565" s="88"/>
      <c r="N565" s="88"/>
      <c r="O565" s="71"/>
      <c r="P565" s="71"/>
    </row>
    <row r="566" spans="2:16">
      <c r="B566" s="88"/>
      <c r="C566" s="88"/>
      <c r="D566" s="88"/>
      <c r="E566" s="88"/>
      <c r="F566" s="88"/>
      <c r="G566" s="88"/>
      <c r="H566" s="88"/>
      <c r="I566" s="88"/>
      <c r="J566" s="88"/>
      <c r="K566" s="88"/>
      <c r="L566" s="88"/>
      <c r="M566" s="88"/>
      <c r="N566" s="88"/>
      <c r="O566" s="71"/>
      <c r="P566" s="71"/>
    </row>
    <row r="567" spans="2:16">
      <c r="B567" s="88"/>
      <c r="C567" s="88"/>
      <c r="D567" s="88"/>
      <c r="E567" s="88"/>
      <c r="F567" s="88"/>
      <c r="G567" s="88"/>
      <c r="H567" s="88"/>
      <c r="I567" s="88"/>
      <c r="J567" s="88"/>
      <c r="K567" s="88"/>
      <c r="L567" s="88"/>
      <c r="M567" s="88"/>
      <c r="N567" s="88"/>
      <c r="O567" s="71"/>
      <c r="P567" s="71"/>
    </row>
    <row r="568" spans="2:16">
      <c r="B568" s="88"/>
      <c r="C568" s="88"/>
      <c r="D568" s="88"/>
      <c r="E568" s="88"/>
      <c r="F568" s="88"/>
      <c r="G568" s="88"/>
      <c r="H568" s="88"/>
      <c r="I568" s="88"/>
      <c r="J568" s="88"/>
      <c r="K568" s="88"/>
      <c r="L568" s="88"/>
      <c r="M568" s="88"/>
      <c r="N568" s="88"/>
      <c r="O568" s="71"/>
      <c r="P568" s="71"/>
    </row>
    <row r="569" spans="2:16">
      <c r="B569" s="88"/>
      <c r="C569" s="88"/>
      <c r="D569" s="88"/>
      <c r="E569" s="88"/>
      <c r="F569" s="88"/>
      <c r="G569" s="88"/>
      <c r="H569" s="88"/>
      <c r="I569" s="88"/>
      <c r="J569" s="88"/>
      <c r="K569" s="88"/>
      <c r="L569" s="88"/>
      <c r="M569" s="88"/>
      <c r="N569" s="88"/>
      <c r="O569" s="71"/>
      <c r="P569" s="71"/>
    </row>
    <row r="570" spans="2:16">
      <c r="B570" s="88"/>
      <c r="C570" s="88"/>
      <c r="D570" s="88"/>
      <c r="E570" s="88"/>
      <c r="F570" s="88"/>
      <c r="G570" s="88"/>
      <c r="H570" s="88"/>
      <c r="I570" s="88"/>
      <c r="J570" s="88"/>
      <c r="K570" s="88"/>
      <c r="L570" s="88"/>
      <c r="M570" s="88"/>
      <c r="N570" s="88"/>
      <c r="O570" s="71"/>
      <c r="P570" s="71"/>
    </row>
    <row r="571" spans="2:16">
      <c r="B571" s="88"/>
      <c r="C571" s="88"/>
      <c r="D571" s="88"/>
      <c r="E571" s="88"/>
      <c r="F571" s="88"/>
      <c r="G571" s="88"/>
      <c r="H571" s="88"/>
      <c r="I571" s="88"/>
      <c r="J571" s="88"/>
      <c r="K571" s="88"/>
      <c r="L571" s="88"/>
      <c r="M571" s="88"/>
      <c r="N571" s="88"/>
      <c r="O571" s="71"/>
      <c r="P571" s="71"/>
    </row>
    <row r="572" spans="2:16">
      <c r="B572" s="88"/>
      <c r="C572" s="88"/>
      <c r="D572" s="88"/>
      <c r="E572" s="88"/>
      <c r="F572" s="88"/>
      <c r="G572" s="88"/>
      <c r="H572" s="88"/>
      <c r="I572" s="88"/>
      <c r="J572" s="88"/>
      <c r="K572" s="88"/>
      <c r="L572" s="88"/>
      <c r="M572" s="88"/>
      <c r="N572" s="88"/>
      <c r="O572" s="71"/>
      <c r="P572" s="71"/>
    </row>
    <row r="573" spans="2:16">
      <c r="B573" s="88"/>
      <c r="C573" s="88"/>
      <c r="D573" s="88"/>
      <c r="E573" s="88"/>
      <c r="F573" s="88"/>
      <c r="G573" s="88"/>
      <c r="H573" s="88"/>
      <c r="I573" s="88"/>
      <c r="J573" s="88"/>
      <c r="K573" s="88"/>
      <c r="L573" s="88"/>
      <c r="M573" s="88"/>
      <c r="N573" s="88"/>
      <c r="O573" s="71"/>
      <c r="P573" s="71"/>
    </row>
    <row r="574" spans="2:16">
      <c r="B574" s="88"/>
      <c r="C574" s="88"/>
      <c r="D574" s="88"/>
      <c r="E574" s="88"/>
      <c r="F574" s="88"/>
      <c r="G574" s="88"/>
      <c r="H574" s="88"/>
      <c r="I574" s="88"/>
      <c r="J574" s="88"/>
      <c r="K574" s="88"/>
      <c r="L574" s="88"/>
      <c r="M574" s="88"/>
      <c r="N574" s="88"/>
      <c r="O574" s="71"/>
      <c r="P574" s="71"/>
    </row>
    <row r="575" spans="2:16">
      <c r="B575" s="88"/>
      <c r="C575" s="88"/>
      <c r="D575" s="88"/>
      <c r="E575" s="88"/>
      <c r="F575" s="88"/>
      <c r="G575" s="88"/>
      <c r="H575" s="88"/>
      <c r="I575" s="88"/>
      <c r="J575" s="88"/>
      <c r="K575" s="88"/>
      <c r="L575" s="88"/>
      <c r="M575" s="88"/>
      <c r="N575" s="88"/>
      <c r="O575" s="71"/>
      <c r="P575" s="71"/>
    </row>
    <row r="576" spans="2:16">
      <c r="B576" s="88"/>
      <c r="C576" s="88"/>
      <c r="D576" s="88"/>
      <c r="E576" s="88"/>
      <c r="F576" s="88"/>
      <c r="G576" s="88"/>
      <c r="H576" s="88"/>
      <c r="I576" s="88"/>
      <c r="J576" s="88"/>
      <c r="K576" s="88"/>
      <c r="L576" s="88"/>
      <c r="M576" s="88"/>
      <c r="N576" s="88"/>
      <c r="O576" s="71"/>
      <c r="P576" s="71"/>
    </row>
    <row r="577" spans="2:16">
      <c r="B577" s="88"/>
      <c r="C577" s="88"/>
      <c r="D577" s="88"/>
      <c r="E577" s="88"/>
      <c r="F577" s="88"/>
      <c r="G577" s="88"/>
      <c r="H577" s="88"/>
      <c r="I577" s="88"/>
      <c r="J577" s="88"/>
      <c r="K577" s="88"/>
      <c r="L577" s="88"/>
      <c r="M577" s="88"/>
      <c r="N577" s="88"/>
      <c r="O577" s="71"/>
      <c r="P577" s="71"/>
    </row>
    <row r="578" spans="2:16">
      <c r="B578" s="88"/>
      <c r="C578" s="88"/>
      <c r="D578" s="88"/>
      <c r="E578" s="88"/>
      <c r="F578" s="88"/>
      <c r="G578" s="88"/>
      <c r="H578" s="88"/>
      <c r="I578" s="88"/>
      <c r="J578" s="88"/>
      <c r="K578" s="88"/>
      <c r="L578" s="88"/>
      <c r="M578" s="88"/>
      <c r="N578" s="88"/>
      <c r="O578" s="71"/>
      <c r="P578" s="71"/>
    </row>
    <row r="579" spans="2:16">
      <c r="B579" s="88"/>
      <c r="C579" s="88"/>
      <c r="D579" s="88"/>
      <c r="E579" s="88"/>
      <c r="F579" s="88"/>
      <c r="G579" s="88"/>
      <c r="H579" s="88"/>
      <c r="I579" s="88"/>
      <c r="J579" s="88"/>
      <c r="K579" s="88"/>
      <c r="L579" s="88"/>
      <c r="M579" s="88"/>
      <c r="N579" s="88"/>
      <c r="O579" s="71"/>
      <c r="P579" s="71"/>
    </row>
    <row r="580" spans="2:16">
      <c r="B580" s="88"/>
      <c r="C580" s="88"/>
      <c r="D580" s="88"/>
      <c r="E580" s="88"/>
      <c r="F580" s="88"/>
      <c r="G580" s="88"/>
      <c r="H580" s="88"/>
      <c r="I580" s="88"/>
      <c r="J580" s="88"/>
      <c r="K580" s="88"/>
      <c r="L580" s="88"/>
      <c r="M580" s="88"/>
      <c r="N580" s="88"/>
      <c r="O580" s="71"/>
      <c r="P580" s="71"/>
    </row>
    <row r="581" spans="2:16">
      <c r="B581" s="88"/>
      <c r="C581" s="88"/>
      <c r="D581" s="88"/>
      <c r="E581" s="88"/>
      <c r="F581" s="88"/>
      <c r="G581" s="88"/>
      <c r="H581" s="88"/>
      <c r="I581" s="88"/>
      <c r="J581" s="88"/>
      <c r="K581" s="88"/>
      <c r="L581" s="88"/>
      <c r="M581" s="88"/>
      <c r="N581" s="88"/>
      <c r="O581" s="71"/>
      <c r="P581" s="71"/>
    </row>
    <row r="582" spans="2:16">
      <c r="B582" s="88"/>
      <c r="C582" s="88"/>
      <c r="D582" s="88"/>
      <c r="E582" s="88"/>
      <c r="F582" s="88"/>
      <c r="G582" s="88"/>
      <c r="H582" s="88"/>
      <c r="I582" s="88"/>
      <c r="J582" s="88"/>
      <c r="K582" s="88"/>
      <c r="L582" s="88"/>
      <c r="M582" s="88"/>
      <c r="N582" s="88"/>
      <c r="O582" s="71"/>
      <c r="P582" s="71"/>
    </row>
    <row r="583" spans="2:16">
      <c r="B583" s="88"/>
      <c r="C583" s="88"/>
      <c r="D583" s="88"/>
      <c r="E583" s="88"/>
      <c r="F583" s="88"/>
      <c r="G583" s="88"/>
      <c r="H583" s="88"/>
      <c r="I583" s="88"/>
      <c r="J583" s="88"/>
      <c r="K583" s="88"/>
      <c r="L583" s="88"/>
      <c r="M583" s="88"/>
      <c r="N583" s="88"/>
      <c r="O583" s="71"/>
      <c r="P583" s="71"/>
    </row>
    <row r="584" spans="2:16">
      <c r="B584" s="88"/>
      <c r="C584" s="88"/>
      <c r="D584" s="88"/>
      <c r="E584" s="88"/>
      <c r="F584" s="88"/>
      <c r="G584" s="88"/>
      <c r="H584" s="88"/>
      <c r="I584" s="88"/>
      <c r="J584" s="88"/>
      <c r="K584" s="88"/>
      <c r="L584" s="88"/>
      <c r="M584" s="88"/>
      <c r="N584" s="88"/>
      <c r="O584" s="71"/>
      <c r="P584" s="71"/>
    </row>
    <row r="585" spans="2:16">
      <c r="B585" s="88"/>
      <c r="C585" s="88"/>
      <c r="D585" s="88"/>
      <c r="E585" s="88"/>
      <c r="F585" s="88"/>
      <c r="G585" s="88"/>
      <c r="H585" s="88"/>
      <c r="I585" s="88"/>
      <c r="J585" s="88"/>
      <c r="K585" s="88"/>
      <c r="L585" s="88"/>
      <c r="M585" s="88"/>
      <c r="N585" s="88"/>
      <c r="O585" s="71"/>
      <c r="P585" s="71"/>
    </row>
    <row r="586" spans="2:16">
      <c r="B586" s="88"/>
      <c r="C586" s="88"/>
      <c r="D586" s="88"/>
      <c r="E586" s="88"/>
      <c r="F586" s="88"/>
      <c r="G586" s="88"/>
      <c r="H586" s="88"/>
      <c r="I586" s="88"/>
      <c r="J586" s="88"/>
      <c r="K586" s="88"/>
      <c r="L586" s="88"/>
      <c r="M586" s="88"/>
      <c r="N586" s="88"/>
      <c r="O586" s="71"/>
      <c r="P586" s="71"/>
    </row>
    <row r="587" spans="2:16">
      <c r="B587" s="88"/>
      <c r="C587" s="88"/>
      <c r="D587" s="88"/>
      <c r="E587" s="88"/>
      <c r="F587" s="88"/>
      <c r="G587" s="88"/>
      <c r="H587" s="88"/>
      <c r="I587" s="88"/>
      <c r="J587" s="88"/>
      <c r="K587" s="88"/>
      <c r="L587" s="88"/>
      <c r="M587" s="88"/>
      <c r="N587" s="88"/>
      <c r="O587" s="71"/>
      <c r="P587" s="71"/>
    </row>
    <row r="588" spans="2:16">
      <c r="B588" s="88"/>
      <c r="C588" s="88"/>
      <c r="D588" s="88"/>
      <c r="E588" s="88"/>
      <c r="F588" s="88"/>
      <c r="G588" s="88"/>
      <c r="H588" s="88"/>
      <c r="I588" s="88"/>
      <c r="J588" s="88"/>
      <c r="K588" s="88"/>
      <c r="L588" s="88"/>
      <c r="M588" s="88"/>
      <c r="N588" s="88"/>
      <c r="O588" s="71"/>
      <c r="P588" s="71"/>
    </row>
    <row r="589" spans="2:16">
      <c r="B589" s="88"/>
      <c r="C589" s="88"/>
      <c r="D589" s="88"/>
      <c r="E589" s="88"/>
      <c r="F589" s="88"/>
      <c r="G589" s="88"/>
      <c r="H589" s="88"/>
      <c r="I589" s="88"/>
      <c r="J589" s="88"/>
      <c r="K589" s="88"/>
      <c r="L589" s="88"/>
      <c r="M589" s="88"/>
      <c r="N589" s="88"/>
      <c r="O589" s="71"/>
      <c r="P589" s="71"/>
    </row>
    <row r="590" spans="2:16">
      <c r="B590" s="88"/>
      <c r="C590" s="88"/>
      <c r="D590" s="88"/>
      <c r="E590" s="88"/>
      <c r="F590" s="88"/>
      <c r="G590" s="88"/>
      <c r="H590" s="88"/>
      <c r="I590" s="88"/>
      <c r="J590" s="88"/>
      <c r="K590" s="88"/>
      <c r="L590" s="88"/>
      <c r="M590" s="88"/>
      <c r="N590" s="88"/>
      <c r="O590" s="71"/>
      <c r="P590" s="71"/>
    </row>
    <row r="591" spans="2:16">
      <c r="B591" s="88"/>
      <c r="C591" s="88"/>
      <c r="D591" s="88"/>
      <c r="E591" s="88"/>
      <c r="F591" s="88"/>
      <c r="G591" s="88"/>
      <c r="H591" s="88"/>
      <c r="I591" s="88"/>
      <c r="J591" s="88"/>
      <c r="K591" s="88"/>
      <c r="L591" s="88"/>
      <c r="M591" s="88"/>
      <c r="N591" s="88"/>
      <c r="O591" s="71"/>
      <c r="P591" s="71"/>
    </row>
    <row r="592" spans="2:16">
      <c r="B592" s="88"/>
      <c r="C592" s="88"/>
      <c r="D592" s="88"/>
      <c r="E592" s="88"/>
      <c r="F592" s="88"/>
      <c r="G592" s="88"/>
      <c r="H592" s="88"/>
      <c r="I592" s="88"/>
      <c r="J592" s="88"/>
      <c r="K592" s="88"/>
      <c r="L592" s="88"/>
      <c r="M592" s="88"/>
      <c r="N592" s="88"/>
      <c r="O592" s="71"/>
      <c r="P592" s="71"/>
    </row>
    <row r="593" spans="2:16">
      <c r="B593" s="88"/>
      <c r="C593" s="88"/>
      <c r="D593" s="88"/>
      <c r="E593" s="88"/>
      <c r="F593" s="88"/>
      <c r="G593" s="88"/>
      <c r="H593" s="88"/>
      <c r="I593" s="88"/>
      <c r="J593" s="88"/>
      <c r="K593" s="88"/>
      <c r="L593" s="88"/>
      <c r="M593" s="88"/>
      <c r="N593" s="88"/>
      <c r="O593" s="71"/>
      <c r="P593" s="71"/>
    </row>
    <row r="594" spans="2:16">
      <c r="B594" s="88"/>
      <c r="C594" s="88"/>
      <c r="D594" s="88"/>
      <c r="E594" s="88"/>
      <c r="F594" s="88"/>
      <c r="G594" s="88"/>
      <c r="H594" s="88"/>
      <c r="I594" s="88"/>
      <c r="J594" s="88"/>
      <c r="K594" s="88"/>
      <c r="L594" s="88"/>
      <c r="M594" s="88"/>
      <c r="N594" s="88"/>
      <c r="O594" s="71"/>
      <c r="P594" s="71"/>
    </row>
    <row r="595" spans="2:16">
      <c r="B595" s="88"/>
      <c r="C595" s="88"/>
      <c r="D595" s="88"/>
      <c r="E595" s="88"/>
      <c r="F595" s="88"/>
      <c r="G595" s="88"/>
      <c r="H595" s="88"/>
      <c r="I595" s="88"/>
      <c r="J595" s="88"/>
      <c r="K595" s="88"/>
      <c r="L595" s="88"/>
      <c r="M595" s="88"/>
      <c r="N595" s="88"/>
      <c r="O595" s="71"/>
      <c r="P595" s="71"/>
    </row>
    <row r="596" spans="2:16">
      <c r="B596" s="88"/>
      <c r="C596" s="88"/>
      <c r="D596" s="88"/>
      <c r="E596" s="88"/>
      <c r="F596" s="88"/>
      <c r="G596" s="88"/>
      <c r="H596" s="88"/>
      <c r="I596" s="88"/>
      <c r="J596" s="88"/>
      <c r="K596" s="88"/>
      <c r="L596" s="88"/>
      <c r="M596" s="88"/>
      <c r="N596" s="88"/>
      <c r="O596" s="71"/>
      <c r="P596" s="71"/>
    </row>
    <row r="597" spans="2:16">
      <c r="B597" s="88"/>
      <c r="C597" s="88"/>
      <c r="D597" s="88"/>
      <c r="E597" s="88"/>
      <c r="F597" s="88"/>
      <c r="G597" s="88"/>
      <c r="H597" s="88"/>
      <c r="I597" s="88"/>
      <c r="J597" s="88"/>
      <c r="K597" s="88"/>
      <c r="L597" s="88"/>
      <c r="M597" s="88"/>
      <c r="N597" s="88"/>
      <c r="O597" s="71"/>
      <c r="P597" s="71"/>
    </row>
    <row r="598" spans="2:16">
      <c r="B598" s="88"/>
      <c r="C598" s="88"/>
      <c r="D598" s="88"/>
      <c r="E598" s="88"/>
      <c r="F598" s="88"/>
      <c r="G598" s="88"/>
      <c r="H598" s="88"/>
      <c r="I598" s="88"/>
      <c r="J598" s="88"/>
      <c r="K598" s="88"/>
      <c r="L598" s="88"/>
      <c r="M598" s="88"/>
      <c r="N598" s="88"/>
      <c r="O598" s="71"/>
      <c r="P598" s="71"/>
    </row>
    <row r="599" spans="2:16">
      <c r="B599" s="88"/>
      <c r="C599" s="88"/>
      <c r="D599" s="88"/>
      <c r="E599" s="88"/>
      <c r="F599" s="88"/>
      <c r="G599" s="88"/>
      <c r="H599" s="88"/>
      <c r="I599" s="88"/>
      <c r="J599" s="88"/>
      <c r="K599" s="88"/>
      <c r="L599" s="88"/>
      <c r="M599" s="88"/>
      <c r="N599" s="88"/>
      <c r="O599" s="71"/>
      <c r="P599" s="71"/>
    </row>
    <row r="600" spans="2:16">
      <c r="B600" s="88"/>
      <c r="C600" s="88"/>
      <c r="D600" s="88"/>
      <c r="E600" s="88"/>
      <c r="F600" s="88"/>
      <c r="G600" s="88"/>
      <c r="H600" s="88"/>
      <c r="I600" s="88"/>
      <c r="J600" s="88"/>
      <c r="K600" s="88"/>
      <c r="L600" s="88"/>
      <c r="M600" s="88"/>
      <c r="N600" s="88"/>
      <c r="O600" s="71"/>
      <c r="P600" s="71"/>
    </row>
    <row r="601" spans="2:16">
      <c r="B601" s="88"/>
      <c r="C601" s="88"/>
      <c r="D601" s="88"/>
      <c r="E601" s="88"/>
      <c r="F601" s="88"/>
      <c r="G601" s="88"/>
      <c r="H601" s="88"/>
      <c r="I601" s="88"/>
      <c r="J601" s="88"/>
      <c r="K601" s="88"/>
      <c r="L601" s="88"/>
      <c r="M601" s="88"/>
      <c r="N601" s="88"/>
      <c r="O601" s="71"/>
      <c r="P601" s="71"/>
    </row>
    <row r="602" spans="2:16">
      <c r="B602" s="88"/>
      <c r="C602" s="88"/>
      <c r="D602" s="88"/>
      <c r="E602" s="88"/>
      <c r="F602" s="88"/>
      <c r="G602" s="88"/>
      <c r="H602" s="88"/>
      <c r="I602" s="88"/>
      <c r="J602" s="88"/>
      <c r="K602" s="88"/>
      <c r="L602" s="88"/>
      <c r="M602" s="88"/>
      <c r="N602" s="88"/>
      <c r="O602" s="71"/>
      <c r="P602" s="71"/>
    </row>
    <row r="603" spans="2:16">
      <c r="B603" s="88"/>
      <c r="C603" s="88"/>
      <c r="D603" s="88"/>
      <c r="E603" s="88"/>
      <c r="F603" s="88"/>
      <c r="G603" s="88"/>
      <c r="H603" s="88"/>
      <c r="I603" s="88"/>
      <c r="J603" s="88"/>
      <c r="K603" s="88"/>
      <c r="L603" s="88"/>
      <c r="M603" s="88"/>
      <c r="N603" s="88"/>
      <c r="O603" s="71"/>
      <c r="P603" s="71"/>
    </row>
    <row r="604" spans="2:16">
      <c r="B604" s="88"/>
      <c r="C604" s="88"/>
      <c r="D604" s="88"/>
      <c r="E604" s="88"/>
      <c r="F604" s="88"/>
      <c r="G604" s="88"/>
      <c r="H604" s="88"/>
      <c r="I604" s="88"/>
      <c r="J604" s="88"/>
      <c r="K604" s="88"/>
      <c r="L604" s="88"/>
      <c r="M604" s="88"/>
      <c r="N604" s="88"/>
      <c r="O604" s="71"/>
      <c r="P604" s="71"/>
    </row>
    <row r="605" spans="2:16">
      <c r="B605" s="88"/>
      <c r="C605" s="88"/>
      <c r="D605" s="88"/>
      <c r="E605" s="88"/>
      <c r="F605" s="88"/>
      <c r="G605" s="88"/>
      <c r="H605" s="88"/>
      <c r="I605" s="88"/>
      <c r="J605" s="88"/>
      <c r="K605" s="88"/>
      <c r="L605" s="88"/>
      <c r="M605" s="88"/>
      <c r="N605" s="88"/>
      <c r="O605" s="71"/>
      <c r="P605" s="71"/>
    </row>
    <row r="606" spans="2:16">
      <c r="B606" s="88"/>
      <c r="C606" s="88"/>
      <c r="D606" s="88"/>
      <c r="E606" s="88"/>
      <c r="F606" s="88"/>
      <c r="G606" s="88"/>
      <c r="H606" s="88"/>
      <c r="I606" s="88"/>
      <c r="J606" s="88"/>
      <c r="K606" s="88"/>
      <c r="L606" s="88"/>
      <c r="M606" s="88"/>
      <c r="N606" s="88"/>
      <c r="O606" s="71"/>
      <c r="P606" s="71"/>
    </row>
    <row r="607" spans="2:16">
      <c r="B607" s="88"/>
      <c r="C607" s="88"/>
      <c r="D607" s="88"/>
      <c r="E607" s="88"/>
      <c r="F607" s="88"/>
      <c r="G607" s="88"/>
      <c r="H607" s="88"/>
      <c r="I607" s="88"/>
      <c r="J607" s="88"/>
      <c r="K607" s="88"/>
      <c r="L607" s="88"/>
      <c r="M607" s="88"/>
      <c r="N607" s="88"/>
      <c r="O607" s="71"/>
      <c r="P607" s="71"/>
    </row>
    <row r="608" spans="2:16">
      <c r="B608" s="88"/>
      <c r="C608" s="88"/>
      <c r="D608" s="88"/>
      <c r="E608" s="88"/>
      <c r="F608" s="88"/>
      <c r="G608" s="88"/>
      <c r="H608" s="88"/>
      <c r="I608" s="88"/>
      <c r="J608" s="88"/>
      <c r="K608" s="88"/>
      <c r="L608" s="88"/>
      <c r="M608" s="88"/>
      <c r="N608" s="88"/>
      <c r="O608" s="71"/>
      <c r="P608" s="71"/>
    </row>
    <row r="609" spans="2:16">
      <c r="B609" s="88"/>
      <c r="C609" s="88"/>
      <c r="D609" s="88"/>
      <c r="E609" s="88"/>
      <c r="F609" s="88"/>
      <c r="G609" s="88"/>
      <c r="H609" s="88"/>
      <c r="I609" s="88"/>
      <c r="J609" s="88"/>
      <c r="K609" s="88"/>
      <c r="L609" s="88"/>
      <c r="M609" s="88"/>
      <c r="N609" s="88"/>
      <c r="O609" s="71"/>
      <c r="P609" s="71"/>
    </row>
    <row r="610" spans="2:16">
      <c r="B610" s="88"/>
      <c r="C610" s="88"/>
      <c r="D610" s="88"/>
      <c r="E610" s="88"/>
      <c r="F610" s="88"/>
      <c r="G610" s="88"/>
      <c r="H610" s="88"/>
      <c r="I610" s="88"/>
      <c r="J610" s="88"/>
      <c r="K610" s="88"/>
      <c r="L610" s="88"/>
      <c r="M610" s="88"/>
      <c r="N610" s="88"/>
      <c r="O610" s="71"/>
      <c r="P610" s="71"/>
    </row>
    <row r="611" spans="2:16">
      <c r="B611" s="88"/>
      <c r="C611" s="88"/>
      <c r="D611" s="88"/>
      <c r="E611" s="88"/>
      <c r="F611" s="88"/>
      <c r="G611" s="88"/>
      <c r="H611" s="88"/>
      <c r="I611" s="88"/>
      <c r="J611" s="88"/>
      <c r="K611" s="88"/>
      <c r="L611" s="88"/>
      <c r="M611" s="88"/>
      <c r="N611" s="88"/>
      <c r="O611" s="71"/>
      <c r="P611" s="71"/>
    </row>
    <row r="612" spans="2:16">
      <c r="B612" s="88"/>
      <c r="C612" s="88"/>
      <c r="D612" s="88"/>
      <c r="E612" s="88"/>
      <c r="F612" s="88"/>
      <c r="G612" s="88"/>
      <c r="H612" s="88"/>
      <c r="I612" s="88"/>
      <c r="J612" s="88"/>
      <c r="K612" s="88"/>
      <c r="L612" s="88"/>
      <c r="M612" s="88"/>
      <c r="N612" s="88"/>
      <c r="O612" s="71"/>
      <c r="P612" s="71"/>
    </row>
    <row r="613" spans="2:16">
      <c r="B613" s="88"/>
      <c r="C613" s="88"/>
      <c r="D613" s="88"/>
      <c r="E613" s="88"/>
      <c r="F613" s="88"/>
      <c r="G613" s="88"/>
      <c r="H613" s="88"/>
      <c r="I613" s="88"/>
      <c r="J613" s="88"/>
      <c r="K613" s="88"/>
      <c r="L613" s="88"/>
      <c r="M613" s="88"/>
      <c r="N613" s="88"/>
      <c r="O613" s="71"/>
      <c r="P613" s="71"/>
    </row>
    <row r="614" spans="2:16">
      <c r="B614" s="88"/>
      <c r="C614" s="88"/>
      <c r="D614" s="88"/>
      <c r="E614" s="88"/>
      <c r="F614" s="88"/>
      <c r="G614" s="88"/>
      <c r="H614" s="88"/>
      <c r="I614" s="88"/>
      <c r="J614" s="88"/>
      <c r="K614" s="88"/>
      <c r="L614" s="88"/>
      <c r="M614" s="88"/>
      <c r="N614" s="88"/>
      <c r="O614" s="71"/>
      <c r="P614" s="71"/>
    </row>
    <row r="615" spans="2:16">
      <c r="B615" s="88"/>
      <c r="C615" s="88"/>
      <c r="D615" s="88"/>
      <c r="E615" s="88"/>
      <c r="F615" s="88"/>
      <c r="G615" s="88"/>
      <c r="H615" s="88"/>
      <c r="I615" s="88"/>
      <c r="J615" s="88"/>
      <c r="K615" s="88"/>
      <c r="L615" s="88"/>
      <c r="M615" s="88"/>
      <c r="N615" s="88"/>
      <c r="O615" s="71"/>
      <c r="P615" s="71"/>
    </row>
    <row r="616" spans="2:16">
      <c r="B616" s="88"/>
      <c r="C616" s="88"/>
      <c r="D616" s="88"/>
      <c r="E616" s="88"/>
      <c r="F616" s="88"/>
      <c r="G616" s="88"/>
      <c r="H616" s="88"/>
      <c r="I616" s="88"/>
      <c r="J616" s="88"/>
      <c r="K616" s="88"/>
      <c r="L616" s="88"/>
      <c r="M616" s="88"/>
      <c r="N616" s="88"/>
      <c r="O616" s="71"/>
      <c r="P616" s="71"/>
    </row>
    <row r="617" spans="2:16">
      <c r="B617" s="88"/>
      <c r="C617" s="88"/>
      <c r="D617" s="88"/>
      <c r="E617" s="88"/>
      <c r="F617" s="88"/>
      <c r="G617" s="88"/>
      <c r="H617" s="88"/>
      <c r="I617" s="88"/>
      <c r="J617" s="88"/>
      <c r="K617" s="88"/>
      <c r="L617" s="88"/>
      <c r="M617" s="88"/>
      <c r="N617" s="88"/>
      <c r="O617" s="71"/>
      <c r="P617" s="71"/>
    </row>
    <row r="618" spans="2:16">
      <c r="B618" s="88"/>
      <c r="C618" s="88"/>
      <c r="D618" s="88"/>
      <c r="E618" s="88"/>
      <c r="F618" s="88"/>
      <c r="G618" s="88"/>
      <c r="H618" s="88"/>
      <c r="I618" s="88"/>
      <c r="J618" s="88"/>
      <c r="K618" s="88"/>
      <c r="L618" s="88"/>
      <c r="M618" s="88"/>
      <c r="N618" s="88"/>
      <c r="O618" s="71"/>
      <c r="P618" s="71"/>
    </row>
    <row r="619" spans="2:16">
      <c r="B619" s="88"/>
      <c r="C619" s="88"/>
      <c r="D619" s="88"/>
      <c r="E619" s="88"/>
      <c r="F619" s="88"/>
      <c r="G619" s="88"/>
      <c r="H619" s="88"/>
      <c r="I619" s="88"/>
      <c r="J619" s="88"/>
      <c r="K619" s="88"/>
      <c r="L619" s="88"/>
      <c r="M619" s="88"/>
      <c r="N619" s="88"/>
      <c r="O619" s="71"/>
      <c r="P619" s="71"/>
    </row>
    <row r="620" spans="2:16">
      <c r="B620" s="88"/>
      <c r="C620" s="88"/>
      <c r="D620" s="88"/>
      <c r="E620" s="88"/>
      <c r="F620" s="88"/>
      <c r="G620" s="88"/>
      <c r="H620" s="88"/>
      <c r="I620" s="88"/>
      <c r="J620" s="88"/>
      <c r="K620" s="88"/>
      <c r="L620" s="88"/>
      <c r="M620" s="88"/>
      <c r="N620" s="88"/>
      <c r="O620" s="71"/>
      <c r="P620" s="71"/>
    </row>
    <row r="621" spans="2:16">
      <c r="B621" s="88"/>
      <c r="C621" s="88"/>
      <c r="D621" s="88"/>
      <c r="E621" s="88"/>
      <c r="F621" s="88"/>
      <c r="G621" s="88"/>
      <c r="H621" s="88"/>
      <c r="I621" s="88"/>
      <c r="J621" s="88"/>
      <c r="K621" s="88"/>
      <c r="L621" s="88"/>
      <c r="M621" s="88"/>
      <c r="N621" s="88"/>
      <c r="O621" s="71"/>
      <c r="P621" s="71"/>
    </row>
    <row r="622" spans="2:16">
      <c r="B622" s="88"/>
      <c r="C622" s="88"/>
      <c r="D622" s="88"/>
      <c r="E622" s="88"/>
      <c r="F622" s="88"/>
      <c r="G622" s="88"/>
      <c r="H622" s="88"/>
      <c r="I622" s="88"/>
      <c r="J622" s="88"/>
      <c r="K622" s="88"/>
      <c r="L622" s="88"/>
      <c r="M622" s="88"/>
      <c r="N622" s="88"/>
      <c r="O622" s="71"/>
      <c r="P622" s="71"/>
    </row>
    <row r="623" spans="2:16">
      <c r="B623" s="88"/>
      <c r="C623" s="88"/>
      <c r="D623" s="88"/>
      <c r="E623" s="88"/>
      <c r="F623" s="88"/>
      <c r="G623" s="88"/>
      <c r="H623" s="88"/>
      <c r="I623" s="88"/>
      <c r="J623" s="88"/>
      <c r="K623" s="88"/>
      <c r="L623" s="88"/>
      <c r="M623" s="88"/>
      <c r="N623" s="88"/>
      <c r="O623" s="71"/>
      <c r="P623" s="71"/>
    </row>
    <row r="624" spans="2:16">
      <c r="B624" s="88"/>
      <c r="C624" s="88"/>
      <c r="D624" s="88"/>
      <c r="E624" s="88"/>
      <c r="F624" s="88"/>
      <c r="G624" s="88"/>
      <c r="H624" s="88"/>
      <c r="I624" s="88"/>
      <c r="J624" s="88"/>
      <c r="K624" s="88"/>
      <c r="L624" s="88"/>
      <c r="M624" s="88"/>
      <c r="N624" s="88"/>
      <c r="O624" s="71"/>
      <c r="P624" s="71"/>
    </row>
    <row r="625" spans="2:16">
      <c r="B625" s="88"/>
      <c r="C625" s="88"/>
      <c r="D625" s="88"/>
      <c r="E625" s="88"/>
      <c r="F625" s="88"/>
      <c r="G625" s="88"/>
      <c r="H625" s="88"/>
      <c r="I625" s="88"/>
      <c r="J625" s="88"/>
      <c r="K625" s="88"/>
      <c r="L625" s="88"/>
      <c r="M625" s="88"/>
      <c r="N625" s="88"/>
      <c r="O625" s="71"/>
      <c r="P625" s="71"/>
    </row>
    <row r="626" spans="2:16">
      <c r="B626" s="88"/>
      <c r="C626" s="88"/>
      <c r="D626" s="88"/>
      <c r="E626" s="88"/>
      <c r="F626" s="88"/>
      <c r="G626" s="88"/>
      <c r="H626" s="88"/>
      <c r="I626" s="88"/>
      <c r="J626" s="88"/>
      <c r="K626" s="88"/>
      <c r="L626" s="88"/>
      <c r="M626" s="88"/>
      <c r="N626" s="88"/>
      <c r="O626" s="71"/>
      <c r="P626" s="71"/>
    </row>
    <row r="627" spans="2:16">
      <c r="B627" s="88"/>
      <c r="C627" s="88"/>
      <c r="D627" s="88"/>
      <c r="E627" s="88"/>
      <c r="F627" s="88"/>
      <c r="G627" s="88"/>
      <c r="H627" s="88"/>
      <c r="I627" s="88"/>
      <c r="J627" s="88"/>
      <c r="K627" s="88"/>
      <c r="L627" s="88"/>
      <c r="M627" s="88"/>
      <c r="N627" s="88"/>
      <c r="O627" s="71"/>
      <c r="P627" s="71"/>
    </row>
    <row r="628" spans="2:16">
      <c r="B628" s="88"/>
      <c r="C628" s="88"/>
      <c r="D628" s="88"/>
      <c r="E628" s="88"/>
      <c r="F628" s="88"/>
      <c r="G628" s="88"/>
      <c r="H628" s="88"/>
      <c r="I628" s="88"/>
      <c r="J628" s="88"/>
      <c r="K628" s="88"/>
      <c r="L628" s="88"/>
      <c r="M628" s="88"/>
      <c r="N628" s="88"/>
      <c r="O628" s="71"/>
      <c r="P628" s="71"/>
    </row>
    <row r="629" spans="2:16">
      <c r="B629" s="88"/>
      <c r="C629" s="88"/>
      <c r="D629" s="88"/>
      <c r="E629" s="88"/>
      <c r="F629" s="88"/>
      <c r="G629" s="88"/>
      <c r="H629" s="88"/>
      <c r="I629" s="88"/>
      <c r="J629" s="88"/>
      <c r="K629" s="88"/>
      <c r="L629" s="88"/>
      <c r="M629" s="88"/>
      <c r="N629" s="88"/>
      <c r="O629" s="71"/>
      <c r="P629" s="71"/>
    </row>
    <row r="630" spans="2:16">
      <c r="B630" s="88"/>
      <c r="C630" s="88"/>
      <c r="D630" s="88"/>
      <c r="E630" s="88"/>
      <c r="F630" s="88"/>
      <c r="G630" s="88"/>
      <c r="H630" s="88"/>
      <c r="I630" s="88"/>
      <c r="J630" s="88"/>
      <c r="K630" s="88"/>
      <c r="L630" s="88"/>
      <c r="M630" s="88"/>
      <c r="N630" s="88"/>
      <c r="O630" s="71"/>
      <c r="P630" s="71"/>
    </row>
    <row r="631" spans="2:16">
      <c r="B631" s="88"/>
      <c r="C631" s="88"/>
      <c r="D631" s="88"/>
      <c r="E631" s="88"/>
      <c r="F631" s="88"/>
      <c r="G631" s="88"/>
      <c r="H631" s="88"/>
      <c r="I631" s="88"/>
      <c r="J631" s="88"/>
      <c r="K631" s="88"/>
      <c r="L631" s="88"/>
      <c r="M631" s="88"/>
      <c r="N631" s="88"/>
      <c r="O631" s="71"/>
      <c r="P631" s="71"/>
    </row>
    <row r="632" spans="2:16">
      <c r="B632" s="88"/>
      <c r="C632" s="88"/>
      <c r="D632" s="88"/>
      <c r="E632" s="88"/>
      <c r="F632" s="88"/>
      <c r="G632" s="88"/>
      <c r="H632" s="88"/>
      <c r="I632" s="88"/>
      <c r="J632" s="88"/>
      <c r="K632" s="88"/>
      <c r="L632" s="88"/>
      <c r="M632" s="88"/>
      <c r="N632" s="88"/>
      <c r="O632" s="71"/>
      <c r="P632" s="71"/>
    </row>
    <row r="633" spans="2:16">
      <c r="B633" s="88"/>
      <c r="C633" s="88"/>
      <c r="D633" s="88"/>
      <c r="E633" s="88"/>
      <c r="F633" s="88"/>
      <c r="G633" s="88"/>
      <c r="H633" s="88"/>
      <c r="I633" s="88"/>
      <c r="J633" s="88"/>
      <c r="K633" s="88"/>
      <c r="L633" s="88"/>
      <c r="M633" s="88"/>
      <c r="N633" s="88"/>
      <c r="O633" s="71"/>
      <c r="P633" s="71"/>
    </row>
    <row r="634" spans="2:16">
      <c r="B634" s="88"/>
      <c r="C634" s="88"/>
      <c r="D634" s="88"/>
      <c r="E634" s="88"/>
      <c r="F634" s="88"/>
      <c r="G634" s="88"/>
      <c r="H634" s="88"/>
      <c r="I634" s="88"/>
      <c r="J634" s="88"/>
      <c r="K634" s="88"/>
      <c r="L634" s="88"/>
      <c r="M634" s="88"/>
      <c r="N634" s="88"/>
      <c r="O634" s="71"/>
      <c r="P634" s="71"/>
    </row>
    <row r="635" spans="2:16">
      <c r="B635" s="88"/>
      <c r="C635" s="88"/>
      <c r="D635" s="88"/>
      <c r="E635" s="88"/>
      <c r="F635" s="88"/>
      <c r="G635" s="88"/>
      <c r="H635" s="88"/>
      <c r="I635" s="88"/>
      <c r="J635" s="88"/>
      <c r="K635" s="88"/>
      <c r="L635" s="88"/>
      <c r="M635" s="88"/>
      <c r="N635" s="88"/>
      <c r="O635" s="71"/>
      <c r="P635" s="71"/>
    </row>
    <row r="636" spans="2:16">
      <c r="B636" s="88"/>
      <c r="C636" s="88"/>
      <c r="D636" s="88"/>
      <c r="E636" s="88"/>
      <c r="F636" s="88"/>
      <c r="G636" s="88"/>
      <c r="H636" s="88"/>
      <c r="I636" s="88"/>
      <c r="J636" s="88"/>
      <c r="K636" s="88"/>
      <c r="L636" s="88"/>
      <c r="M636" s="88"/>
      <c r="N636" s="88"/>
      <c r="O636" s="71"/>
      <c r="P636" s="71"/>
    </row>
    <row r="637" spans="2:16">
      <c r="B637" s="88"/>
      <c r="C637" s="88"/>
      <c r="D637" s="88"/>
      <c r="E637" s="88"/>
      <c r="F637" s="88"/>
      <c r="G637" s="88"/>
      <c r="H637" s="88"/>
      <c r="I637" s="88"/>
      <c r="J637" s="88"/>
      <c r="K637" s="88"/>
      <c r="L637" s="88"/>
      <c r="M637" s="88"/>
      <c r="N637" s="88"/>
      <c r="O637" s="71"/>
      <c r="P637" s="71"/>
    </row>
    <row r="638" spans="2:16">
      <c r="B638" s="88"/>
      <c r="C638" s="88"/>
      <c r="D638" s="88"/>
      <c r="E638" s="88"/>
      <c r="F638" s="88"/>
      <c r="G638" s="88"/>
      <c r="H638" s="88"/>
      <c r="I638" s="88"/>
      <c r="J638" s="88"/>
      <c r="K638" s="88"/>
      <c r="L638" s="88"/>
      <c r="M638" s="88"/>
      <c r="N638" s="88"/>
      <c r="O638" s="71"/>
      <c r="P638" s="71"/>
    </row>
    <row r="639" spans="2:16">
      <c r="B639" s="88"/>
      <c r="C639" s="88"/>
      <c r="D639" s="88"/>
      <c r="E639" s="88"/>
      <c r="F639" s="88"/>
      <c r="G639" s="88"/>
      <c r="H639" s="88"/>
      <c r="I639" s="88"/>
      <c r="J639" s="88"/>
      <c r="K639" s="88"/>
      <c r="L639" s="88"/>
      <c r="M639" s="88"/>
      <c r="N639" s="88"/>
      <c r="O639" s="71"/>
      <c r="P639" s="71"/>
    </row>
    <row r="640" spans="2:16">
      <c r="B640" s="88"/>
      <c r="C640" s="88"/>
      <c r="D640" s="88"/>
      <c r="E640" s="88"/>
      <c r="F640" s="88"/>
      <c r="G640" s="88"/>
      <c r="H640" s="88"/>
      <c r="I640" s="88"/>
      <c r="J640" s="88"/>
      <c r="K640" s="88"/>
      <c r="L640" s="88"/>
      <c r="M640" s="88"/>
      <c r="N640" s="88"/>
      <c r="O640" s="71"/>
      <c r="P640" s="71"/>
    </row>
    <row r="641" spans="2:16">
      <c r="B641" s="88"/>
      <c r="C641" s="88"/>
      <c r="D641" s="88"/>
      <c r="E641" s="88"/>
      <c r="F641" s="88"/>
      <c r="G641" s="88"/>
      <c r="H641" s="88"/>
      <c r="I641" s="88"/>
      <c r="J641" s="88"/>
      <c r="K641" s="88"/>
      <c r="L641" s="88"/>
      <c r="M641" s="88"/>
      <c r="N641" s="88"/>
      <c r="O641" s="71"/>
      <c r="P641" s="71"/>
    </row>
    <row r="642" spans="2:16">
      <c r="B642" s="88"/>
      <c r="C642" s="88"/>
      <c r="D642" s="88"/>
      <c r="E642" s="88"/>
      <c r="F642" s="88"/>
      <c r="G642" s="88"/>
      <c r="H642" s="88"/>
      <c r="I642" s="88"/>
      <c r="J642" s="88"/>
      <c r="K642" s="88"/>
      <c r="L642" s="88"/>
      <c r="M642" s="88"/>
      <c r="N642" s="88"/>
      <c r="O642" s="71"/>
      <c r="P642" s="71"/>
    </row>
    <row r="643" spans="2:16">
      <c r="B643" s="88"/>
      <c r="C643" s="88"/>
      <c r="D643" s="88"/>
      <c r="E643" s="88"/>
      <c r="F643" s="88"/>
      <c r="G643" s="88"/>
      <c r="H643" s="88"/>
      <c r="I643" s="88"/>
      <c r="J643" s="88"/>
      <c r="K643" s="88"/>
      <c r="L643" s="88"/>
      <c r="M643" s="88"/>
      <c r="N643" s="88"/>
      <c r="O643" s="71"/>
      <c r="P643" s="71"/>
    </row>
    <row r="644" spans="2:16">
      <c r="B644" s="88"/>
      <c r="C644" s="88"/>
      <c r="D644" s="88"/>
      <c r="E644" s="88"/>
      <c r="F644" s="88"/>
      <c r="G644" s="88"/>
      <c r="H644" s="88"/>
      <c r="I644" s="88"/>
      <c r="J644" s="88"/>
      <c r="K644" s="88"/>
      <c r="L644" s="88"/>
      <c r="M644" s="88"/>
      <c r="N644" s="88"/>
      <c r="O644" s="71"/>
      <c r="P644" s="71"/>
    </row>
    <row r="645" spans="2:16">
      <c r="B645" s="88"/>
      <c r="C645" s="88"/>
      <c r="D645" s="88"/>
      <c r="E645" s="88"/>
      <c r="F645" s="88"/>
      <c r="G645" s="88"/>
      <c r="H645" s="88"/>
      <c r="I645" s="88"/>
      <c r="J645" s="88"/>
      <c r="K645" s="88"/>
      <c r="L645" s="88"/>
      <c r="M645" s="88"/>
      <c r="N645" s="88"/>
      <c r="O645" s="71"/>
      <c r="P645" s="71"/>
    </row>
    <row r="646" spans="2:16">
      <c r="B646" s="88"/>
      <c r="C646" s="88"/>
      <c r="D646" s="88"/>
      <c r="E646" s="88"/>
      <c r="F646" s="88"/>
      <c r="G646" s="88"/>
      <c r="H646" s="88"/>
      <c r="I646" s="88"/>
      <c r="J646" s="88"/>
      <c r="K646" s="88"/>
      <c r="L646" s="88"/>
      <c r="M646" s="88"/>
      <c r="N646" s="88"/>
      <c r="O646" s="71"/>
      <c r="P646" s="71"/>
    </row>
    <row r="647" spans="2:16">
      <c r="B647" s="88"/>
      <c r="C647" s="88"/>
      <c r="D647" s="88"/>
      <c r="E647" s="88"/>
      <c r="F647" s="88"/>
      <c r="G647" s="88"/>
      <c r="H647" s="88"/>
      <c r="I647" s="88"/>
      <c r="J647" s="88"/>
      <c r="K647" s="88"/>
      <c r="L647" s="88"/>
      <c r="M647" s="88"/>
      <c r="N647" s="88"/>
      <c r="O647" s="71"/>
      <c r="P647" s="71"/>
    </row>
    <row r="648" spans="2:16">
      <c r="B648" s="88"/>
      <c r="C648" s="88"/>
      <c r="D648" s="88"/>
      <c r="E648" s="88"/>
      <c r="F648" s="88"/>
      <c r="G648" s="88"/>
      <c r="H648" s="88"/>
      <c r="I648" s="88"/>
      <c r="J648" s="88"/>
      <c r="K648" s="88"/>
      <c r="L648" s="88"/>
      <c r="M648" s="88"/>
      <c r="N648" s="88"/>
      <c r="O648" s="71"/>
      <c r="P648" s="71"/>
    </row>
    <row r="649" spans="2:16">
      <c r="B649" s="88"/>
      <c r="C649" s="88"/>
      <c r="D649" s="88"/>
      <c r="E649" s="88"/>
      <c r="F649" s="88"/>
      <c r="G649" s="88"/>
      <c r="H649" s="88"/>
      <c r="I649" s="88"/>
      <c r="J649" s="88"/>
      <c r="K649" s="88"/>
      <c r="L649" s="88"/>
      <c r="M649" s="88"/>
      <c r="N649" s="88"/>
      <c r="O649" s="71"/>
      <c r="P649" s="71"/>
    </row>
    <row r="650" spans="2:16">
      <c r="B650" s="88"/>
      <c r="C650" s="88"/>
      <c r="D650" s="88"/>
      <c r="E650" s="88"/>
      <c r="F650" s="88"/>
      <c r="G650" s="88"/>
      <c r="H650" s="88"/>
      <c r="I650" s="88"/>
      <c r="J650" s="88"/>
      <c r="K650" s="88"/>
      <c r="L650" s="88"/>
      <c r="M650" s="88"/>
      <c r="N650" s="88"/>
      <c r="O650" s="71"/>
      <c r="P650" s="71"/>
    </row>
    <row r="651" spans="2:16">
      <c r="B651" s="88"/>
      <c r="C651" s="88"/>
      <c r="D651" s="88"/>
      <c r="E651" s="88"/>
      <c r="F651" s="88"/>
      <c r="G651" s="88"/>
      <c r="H651" s="88"/>
      <c r="I651" s="88"/>
      <c r="J651" s="88"/>
      <c r="K651" s="88"/>
      <c r="L651" s="88"/>
      <c r="M651" s="88"/>
      <c r="N651" s="88"/>
      <c r="O651" s="71"/>
      <c r="P651" s="71"/>
    </row>
    <row r="652" spans="2:16">
      <c r="B652" s="88"/>
      <c r="C652" s="88"/>
      <c r="D652" s="88"/>
      <c r="E652" s="88"/>
      <c r="F652" s="88"/>
      <c r="G652" s="88"/>
      <c r="H652" s="88"/>
      <c r="I652" s="88"/>
      <c r="J652" s="88"/>
      <c r="K652" s="88"/>
      <c r="L652" s="88"/>
      <c r="M652" s="88"/>
      <c r="N652" s="88"/>
      <c r="O652" s="71"/>
      <c r="P652" s="71"/>
    </row>
    <row r="653" spans="2:16">
      <c r="B653" s="88"/>
      <c r="C653" s="88"/>
      <c r="D653" s="88"/>
      <c r="E653" s="88"/>
      <c r="F653" s="88"/>
      <c r="G653" s="88"/>
      <c r="H653" s="88"/>
      <c r="I653" s="88"/>
      <c r="J653" s="88"/>
      <c r="K653" s="88"/>
      <c r="L653" s="88"/>
      <c r="M653" s="88"/>
      <c r="N653" s="88"/>
      <c r="O653" s="71"/>
      <c r="P653" s="71"/>
    </row>
    <row r="654" spans="2:16">
      <c r="B654" s="88"/>
      <c r="C654" s="88"/>
      <c r="D654" s="88"/>
      <c r="E654" s="88"/>
      <c r="F654" s="88"/>
      <c r="G654" s="88"/>
      <c r="H654" s="88"/>
      <c r="I654" s="88"/>
      <c r="J654" s="88"/>
      <c r="K654" s="88"/>
      <c r="L654" s="88"/>
      <c r="M654" s="88"/>
      <c r="N654" s="88"/>
      <c r="O654" s="71"/>
      <c r="P654" s="71"/>
    </row>
    <row r="655" spans="2:16">
      <c r="B655" s="88"/>
      <c r="C655" s="88"/>
      <c r="D655" s="88"/>
      <c r="E655" s="88"/>
      <c r="F655" s="88"/>
      <c r="G655" s="88"/>
      <c r="H655" s="88"/>
      <c r="I655" s="88"/>
      <c r="J655" s="88"/>
      <c r="K655" s="88"/>
      <c r="L655" s="88"/>
      <c r="M655" s="88"/>
      <c r="N655" s="88"/>
      <c r="O655" s="71"/>
      <c r="P655" s="71"/>
    </row>
    <row r="656" spans="2:16">
      <c r="B656" s="88"/>
      <c r="C656" s="88"/>
      <c r="D656" s="88"/>
      <c r="E656" s="88"/>
      <c r="F656" s="88"/>
      <c r="G656" s="88"/>
      <c r="H656" s="88"/>
      <c r="I656" s="88"/>
      <c r="J656" s="88"/>
      <c r="K656" s="88"/>
      <c r="L656" s="88"/>
      <c r="M656" s="88"/>
      <c r="N656" s="88"/>
      <c r="O656" s="71"/>
      <c r="P656" s="71"/>
    </row>
    <row r="657" spans="2:16">
      <c r="B657" s="88"/>
      <c r="C657" s="88"/>
      <c r="D657" s="88"/>
      <c r="E657" s="88"/>
      <c r="F657" s="88"/>
      <c r="G657" s="88"/>
      <c r="H657" s="88"/>
      <c r="I657" s="88"/>
      <c r="J657" s="88"/>
      <c r="K657" s="88"/>
      <c r="L657" s="88"/>
      <c r="M657" s="88"/>
      <c r="N657" s="88"/>
      <c r="O657" s="71"/>
      <c r="P657" s="71"/>
    </row>
    <row r="658" spans="2:16">
      <c r="B658" s="88"/>
      <c r="C658" s="88"/>
      <c r="D658" s="88"/>
      <c r="E658" s="88"/>
      <c r="F658" s="88"/>
      <c r="G658" s="88"/>
      <c r="H658" s="88"/>
      <c r="I658" s="88"/>
      <c r="J658" s="88"/>
      <c r="K658" s="88"/>
      <c r="L658" s="88"/>
      <c r="M658" s="88"/>
      <c r="N658" s="88"/>
      <c r="O658" s="71"/>
      <c r="P658" s="71"/>
    </row>
    <row r="659" spans="2:16">
      <c r="B659" s="88"/>
      <c r="C659" s="88"/>
      <c r="D659" s="88"/>
      <c r="E659" s="88"/>
      <c r="F659" s="88"/>
      <c r="G659" s="88"/>
      <c r="H659" s="88"/>
      <c r="I659" s="88"/>
      <c r="J659" s="88"/>
      <c r="K659" s="88"/>
      <c r="L659" s="88"/>
      <c r="M659" s="88"/>
      <c r="N659" s="88"/>
      <c r="O659" s="71"/>
      <c r="P659" s="71"/>
    </row>
    <row r="660" spans="2:16">
      <c r="B660" s="88"/>
      <c r="C660" s="88"/>
      <c r="D660" s="88"/>
      <c r="E660" s="88"/>
      <c r="F660" s="88"/>
      <c r="G660" s="88"/>
      <c r="H660" s="88"/>
      <c r="I660" s="88"/>
      <c r="J660" s="88"/>
      <c r="K660" s="88"/>
      <c r="L660" s="88"/>
      <c r="M660" s="88"/>
      <c r="N660" s="88"/>
      <c r="O660" s="71"/>
      <c r="P660" s="71"/>
    </row>
    <row r="661" spans="2:16">
      <c r="B661" s="88"/>
      <c r="C661" s="88"/>
      <c r="D661" s="88"/>
      <c r="E661" s="88"/>
      <c r="F661" s="88"/>
      <c r="G661" s="88"/>
      <c r="H661" s="88"/>
      <c r="I661" s="88"/>
      <c r="J661" s="88"/>
      <c r="K661" s="88"/>
      <c r="L661" s="88"/>
      <c r="M661" s="88"/>
      <c r="N661" s="88"/>
      <c r="O661" s="71"/>
      <c r="P661" s="71"/>
    </row>
    <row r="662" spans="2:16">
      <c r="B662" s="88"/>
      <c r="C662" s="88"/>
      <c r="D662" s="88"/>
      <c r="E662" s="88"/>
      <c r="F662" s="88"/>
      <c r="G662" s="88"/>
      <c r="H662" s="88"/>
      <c r="I662" s="88"/>
      <c r="J662" s="88"/>
      <c r="K662" s="88"/>
      <c r="L662" s="88"/>
      <c r="M662" s="88"/>
      <c r="N662" s="88"/>
      <c r="O662" s="71"/>
      <c r="P662" s="71"/>
    </row>
    <row r="663" spans="2:16">
      <c r="B663" s="88"/>
      <c r="C663" s="88"/>
      <c r="D663" s="88"/>
      <c r="E663" s="88"/>
      <c r="F663" s="88"/>
      <c r="G663" s="88"/>
      <c r="H663" s="88"/>
      <c r="I663" s="88"/>
      <c r="J663" s="88"/>
      <c r="K663" s="88"/>
      <c r="L663" s="88"/>
      <c r="M663" s="88"/>
      <c r="N663" s="88"/>
      <c r="O663" s="71"/>
      <c r="P663" s="71"/>
    </row>
    <row r="664" spans="2:16">
      <c r="B664" s="88"/>
      <c r="C664" s="88"/>
      <c r="D664" s="88"/>
      <c r="E664" s="88"/>
      <c r="F664" s="88"/>
      <c r="G664" s="88"/>
      <c r="H664" s="88"/>
      <c r="I664" s="88"/>
      <c r="J664" s="88"/>
      <c r="K664" s="88"/>
      <c r="L664" s="88"/>
      <c r="M664" s="88"/>
      <c r="N664" s="88"/>
      <c r="O664" s="71"/>
      <c r="P664" s="71"/>
    </row>
    <row r="665" spans="2:16">
      <c r="B665" s="88"/>
      <c r="C665" s="88"/>
      <c r="D665" s="88"/>
      <c r="E665" s="88"/>
      <c r="F665" s="88"/>
      <c r="G665" s="88"/>
      <c r="H665" s="88"/>
      <c r="I665" s="88"/>
      <c r="J665" s="88"/>
      <c r="K665" s="88"/>
      <c r="L665" s="88"/>
      <c r="M665" s="88"/>
      <c r="N665" s="88"/>
      <c r="O665" s="71"/>
      <c r="P665" s="71"/>
    </row>
    <row r="666" spans="2:16">
      <c r="B666" s="88"/>
      <c r="C666" s="88"/>
      <c r="D666" s="88"/>
      <c r="E666" s="88"/>
      <c r="F666" s="88"/>
      <c r="G666" s="88"/>
      <c r="H666" s="88"/>
      <c r="I666" s="88"/>
      <c r="J666" s="88"/>
      <c r="K666" s="88"/>
      <c r="L666" s="88"/>
      <c r="M666" s="88"/>
      <c r="N666" s="88"/>
      <c r="O666" s="71"/>
      <c r="P666" s="71"/>
    </row>
    <row r="667" spans="2:16">
      <c r="B667" s="88"/>
      <c r="C667" s="88"/>
      <c r="D667" s="88"/>
      <c r="E667" s="88"/>
      <c r="F667" s="88"/>
      <c r="G667" s="88"/>
      <c r="H667" s="88"/>
      <c r="I667" s="88"/>
      <c r="J667" s="88"/>
      <c r="K667" s="88"/>
      <c r="L667" s="88"/>
      <c r="M667" s="88"/>
      <c r="N667" s="88"/>
      <c r="O667" s="71"/>
      <c r="P667" s="71"/>
    </row>
    <row r="668" spans="2:16">
      <c r="B668" s="88"/>
      <c r="C668" s="88"/>
      <c r="D668" s="88"/>
      <c r="E668" s="88"/>
      <c r="F668" s="88"/>
      <c r="G668" s="88"/>
      <c r="H668" s="88"/>
      <c r="I668" s="88"/>
      <c r="J668" s="88"/>
      <c r="K668" s="88"/>
      <c r="L668" s="88"/>
      <c r="M668" s="88"/>
      <c r="N668" s="88"/>
      <c r="O668" s="71"/>
      <c r="P668" s="71"/>
    </row>
    <row r="669" spans="2:16">
      <c r="B669" s="88"/>
      <c r="C669" s="88"/>
      <c r="D669" s="88"/>
      <c r="E669" s="88"/>
      <c r="F669" s="88"/>
      <c r="G669" s="88"/>
      <c r="H669" s="88"/>
      <c r="I669" s="88"/>
      <c r="J669" s="88"/>
      <c r="K669" s="88"/>
      <c r="L669" s="88"/>
      <c r="M669" s="88"/>
      <c r="N669" s="88"/>
      <c r="O669" s="71"/>
      <c r="P669" s="71"/>
    </row>
    <row r="670" spans="2:16">
      <c r="B670" s="88"/>
      <c r="C670" s="88"/>
      <c r="D670" s="88"/>
      <c r="E670" s="88"/>
      <c r="F670" s="88"/>
      <c r="G670" s="88"/>
      <c r="H670" s="88"/>
      <c r="I670" s="88"/>
      <c r="J670" s="88"/>
      <c r="K670" s="88"/>
      <c r="L670" s="88"/>
      <c r="M670" s="88"/>
      <c r="N670" s="88"/>
      <c r="O670" s="71"/>
      <c r="P670" s="71"/>
    </row>
    <row r="671" spans="2:16">
      <c r="B671" s="88"/>
      <c r="C671" s="88"/>
      <c r="D671" s="88"/>
      <c r="E671" s="88"/>
      <c r="F671" s="88"/>
      <c r="G671" s="88"/>
      <c r="H671" s="88"/>
      <c r="I671" s="88"/>
      <c r="J671" s="88"/>
      <c r="K671" s="88"/>
      <c r="L671" s="88"/>
      <c r="M671" s="88"/>
      <c r="N671" s="88"/>
      <c r="O671" s="71"/>
      <c r="P671" s="71"/>
    </row>
    <row r="672" spans="2:16">
      <c r="B672" s="88"/>
      <c r="C672" s="88"/>
      <c r="D672" s="88"/>
      <c r="E672" s="88"/>
      <c r="F672" s="88"/>
      <c r="G672" s="88"/>
      <c r="H672" s="88"/>
      <c r="I672" s="88"/>
      <c r="J672" s="88"/>
      <c r="K672" s="88"/>
      <c r="L672" s="88"/>
      <c r="M672" s="88"/>
      <c r="N672" s="88"/>
      <c r="O672" s="71"/>
      <c r="P672" s="71"/>
    </row>
    <row r="673" spans="2:16">
      <c r="B673" s="88"/>
      <c r="C673" s="88"/>
      <c r="D673" s="88"/>
      <c r="E673" s="88"/>
      <c r="F673" s="88"/>
      <c r="G673" s="88"/>
      <c r="H673" s="88"/>
      <c r="I673" s="88"/>
      <c r="J673" s="88"/>
      <c r="K673" s="88"/>
      <c r="L673" s="88"/>
      <c r="M673" s="88"/>
      <c r="N673" s="88"/>
      <c r="O673" s="71"/>
      <c r="P673" s="71"/>
    </row>
    <row r="674" spans="2:16">
      <c r="B674" s="88"/>
      <c r="C674" s="88"/>
      <c r="D674" s="88"/>
      <c r="E674" s="88"/>
      <c r="F674" s="88"/>
      <c r="G674" s="88"/>
      <c r="H674" s="88"/>
      <c r="I674" s="88"/>
      <c r="J674" s="88"/>
      <c r="K674" s="88"/>
      <c r="L674" s="88"/>
      <c r="M674" s="88"/>
      <c r="N674" s="88"/>
      <c r="O674" s="71"/>
      <c r="P674" s="71"/>
    </row>
    <row r="675" spans="2:16">
      <c r="B675" s="88"/>
      <c r="C675" s="88"/>
      <c r="D675" s="88"/>
      <c r="E675" s="88"/>
      <c r="F675" s="88"/>
      <c r="G675" s="88"/>
      <c r="H675" s="88"/>
      <c r="I675" s="88"/>
      <c r="J675" s="88"/>
      <c r="K675" s="88"/>
      <c r="L675" s="88"/>
      <c r="M675" s="88"/>
      <c r="N675" s="88"/>
      <c r="O675" s="71"/>
      <c r="P675" s="71"/>
    </row>
    <row r="676" spans="2:16">
      <c r="B676" s="88"/>
      <c r="C676" s="88"/>
      <c r="D676" s="88"/>
      <c r="E676" s="88"/>
      <c r="F676" s="88"/>
      <c r="G676" s="88"/>
      <c r="H676" s="88"/>
      <c r="I676" s="88"/>
      <c r="J676" s="88"/>
      <c r="K676" s="88"/>
      <c r="L676" s="88"/>
      <c r="M676" s="88"/>
      <c r="N676" s="88"/>
      <c r="O676" s="71"/>
      <c r="P676" s="71"/>
    </row>
    <row r="677" spans="2:16">
      <c r="B677" s="88"/>
      <c r="C677" s="88"/>
      <c r="D677" s="88"/>
      <c r="E677" s="88"/>
      <c r="F677" s="88"/>
      <c r="G677" s="88"/>
      <c r="H677" s="88"/>
      <c r="I677" s="88"/>
      <c r="J677" s="88"/>
      <c r="K677" s="88"/>
      <c r="L677" s="88"/>
      <c r="M677" s="88"/>
      <c r="N677" s="88"/>
      <c r="O677" s="71"/>
      <c r="P677" s="71"/>
    </row>
    <row r="678" spans="2:16">
      <c r="B678" s="88"/>
      <c r="C678" s="88"/>
      <c r="D678" s="88"/>
      <c r="E678" s="88"/>
      <c r="F678" s="88"/>
      <c r="G678" s="88"/>
      <c r="H678" s="88"/>
      <c r="I678" s="88"/>
      <c r="J678" s="88"/>
      <c r="K678" s="88"/>
      <c r="L678" s="88"/>
      <c r="M678" s="88"/>
      <c r="N678" s="88"/>
      <c r="O678" s="71"/>
      <c r="P678" s="71"/>
    </row>
    <row r="679" spans="2:16">
      <c r="B679" s="88"/>
      <c r="C679" s="88"/>
      <c r="D679" s="88"/>
      <c r="E679" s="88"/>
      <c r="F679" s="88"/>
      <c r="G679" s="88"/>
      <c r="H679" s="88"/>
      <c r="I679" s="88"/>
      <c r="J679" s="88"/>
      <c r="K679" s="88"/>
      <c r="L679" s="88"/>
      <c r="M679" s="88"/>
      <c r="N679" s="88"/>
      <c r="O679" s="71"/>
      <c r="P679" s="71"/>
    </row>
    <row r="680" spans="2:16">
      <c r="B680" s="88"/>
      <c r="C680" s="88"/>
      <c r="D680" s="88"/>
      <c r="E680" s="88"/>
      <c r="F680" s="88"/>
      <c r="G680" s="88"/>
      <c r="H680" s="88"/>
      <c r="I680" s="88"/>
      <c r="J680" s="88"/>
      <c r="K680" s="88"/>
      <c r="L680" s="88"/>
      <c r="M680" s="88"/>
      <c r="N680" s="88"/>
      <c r="O680" s="71"/>
      <c r="P680" s="71"/>
    </row>
    <row r="681" spans="2:16">
      <c r="B681" s="88"/>
      <c r="C681" s="88"/>
      <c r="D681" s="88"/>
      <c r="E681" s="88"/>
      <c r="F681" s="88"/>
      <c r="G681" s="88"/>
      <c r="H681" s="88"/>
      <c r="I681" s="88"/>
      <c r="J681" s="88"/>
      <c r="K681" s="88"/>
      <c r="L681" s="88"/>
      <c r="M681" s="88"/>
      <c r="N681" s="88"/>
      <c r="O681" s="71"/>
      <c r="P681" s="71"/>
    </row>
    <row r="682" spans="2:16">
      <c r="B682" s="88"/>
      <c r="C682" s="88"/>
      <c r="D682" s="88"/>
      <c r="E682" s="88"/>
      <c r="F682" s="88"/>
      <c r="G682" s="88"/>
      <c r="H682" s="88"/>
      <c r="I682" s="88"/>
      <c r="J682" s="88"/>
      <c r="K682" s="88"/>
      <c r="L682" s="88"/>
      <c r="M682" s="88"/>
      <c r="N682" s="88"/>
      <c r="O682" s="71"/>
      <c r="P682" s="71"/>
    </row>
    <row r="683" spans="2:16">
      <c r="B683" s="88"/>
      <c r="C683" s="88"/>
      <c r="D683" s="88"/>
      <c r="E683" s="88"/>
      <c r="F683" s="88"/>
      <c r="G683" s="88"/>
      <c r="H683" s="88"/>
      <c r="I683" s="88"/>
      <c r="J683" s="88"/>
      <c r="K683" s="88"/>
      <c r="L683" s="88"/>
      <c r="M683" s="88"/>
      <c r="N683" s="88"/>
      <c r="O683" s="71"/>
      <c r="P683" s="71"/>
    </row>
    <row r="684" spans="2:16">
      <c r="B684" s="88"/>
      <c r="C684" s="88"/>
      <c r="D684" s="88"/>
      <c r="E684" s="88"/>
      <c r="F684" s="88"/>
      <c r="G684" s="88"/>
      <c r="H684" s="88"/>
      <c r="I684" s="88"/>
      <c r="J684" s="88"/>
      <c r="K684" s="88"/>
      <c r="L684" s="88"/>
      <c r="M684" s="88"/>
      <c r="N684" s="88"/>
      <c r="O684" s="71"/>
      <c r="P684" s="71"/>
    </row>
    <row r="685" spans="2:16">
      <c r="B685" s="88"/>
      <c r="C685" s="88"/>
      <c r="D685" s="88"/>
      <c r="E685" s="88"/>
      <c r="F685" s="88"/>
      <c r="G685" s="88"/>
      <c r="H685" s="88"/>
      <c r="I685" s="88"/>
      <c r="J685" s="88"/>
      <c r="K685" s="88"/>
      <c r="L685" s="88"/>
      <c r="M685" s="88"/>
      <c r="N685" s="88"/>
      <c r="O685" s="71"/>
      <c r="P685" s="71"/>
    </row>
    <row r="686" spans="2:16">
      <c r="B686" s="88"/>
      <c r="C686" s="88"/>
      <c r="D686" s="88"/>
      <c r="E686" s="88"/>
      <c r="F686" s="88"/>
      <c r="G686" s="88"/>
      <c r="H686" s="88"/>
      <c r="I686" s="88"/>
      <c r="J686" s="88"/>
      <c r="K686" s="88"/>
      <c r="L686" s="88"/>
      <c r="M686" s="88"/>
      <c r="N686" s="88"/>
      <c r="O686" s="71"/>
      <c r="P686" s="71"/>
    </row>
    <row r="687" spans="2:16">
      <c r="B687" s="88"/>
      <c r="C687" s="88"/>
      <c r="D687" s="88"/>
      <c r="E687" s="88"/>
      <c r="F687" s="88"/>
      <c r="G687" s="88"/>
      <c r="H687" s="88"/>
      <c r="I687" s="88"/>
      <c r="J687" s="88"/>
      <c r="K687" s="88"/>
      <c r="L687" s="88"/>
      <c r="M687" s="88"/>
      <c r="N687" s="88"/>
      <c r="O687" s="71"/>
      <c r="P687" s="71"/>
    </row>
    <row r="688" spans="2:16">
      <c r="B688" s="88"/>
      <c r="C688" s="88"/>
      <c r="D688" s="88"/>
      <c r="E688" s="88"/>
      <c r="F688" s="88"/>
      <c r="G688" s="88"/>
      <c r="H688" s="88"/>
      <c r="I688" s="88"/>
      <c r="J688" s="88"/>
      <c r="K688" s="88"/>
      <c r="L688" s="88"/>
      <c r="M688" s="88"/>
      <c r="N688" s="88"/>
      <c r="O688" s="71"/>
      <c r="P688" s="71"/>
    </row>
    <row r="689" spans="2:16">
      <c r="B689" s="88"/>
      <c r="C689" s="88"/>
      <c r="D689" s="88"/>
      <c r="E689" s="88"/>
      <c r="F689" s="88"/>
      <c r="G689" s="88"/>
      <c r="H689" s="88"/>
      <c r="I689" s="88"/>
      <c r="J689" s="88"/>
      <c r="K689" s="88"/>
      <c r="L689" s="88"/>
      <c r="M689" s="88"/>
      <c r="N689" s="88"/>
      <c r="O689" s="71"/>
      <c r="P689" s="71"/>
    </row>
    <row r="690" spans="2:16">
      <c r="B690" s="88"/>
      <c r="C690" s="88"/>
      <c r="D690" s="88"/>
      <c r="E690" s="88"/>
      <c r="F690" s="88"/>
      <c r="G690" s="88"/>
      <c r="H690" s="88"/>
      <c r="I690" s="88"/>
      <c r="J690" s="88"/>
      <c r="K690" s="88"/>
      <c r="L690" s="88"/>
      <c r="M690" s="88"/>
      <c r="N690" s="88"/>
      <c r="O690" s="71"/>
      <c r="P690" s="71"/>
    </row>
    <row r="691" spans="2:16">
      <c r="B691" s="88"/>
      <c r="C691" s="88"/>
      <c r="D691" s="88"/>
      <c r="E691" s="88"/>
      <c r="F691" s="88"/>
      <c r="G691" s="88"/>
      <c r="H691" s="88"/>
      <c r="I691" s="88"/>
      <c r="J691" s="88"/>
      <c r="K691" s="88"/>
      <c r="L691" s="88"/>
      <c r="M691" s="88"/>
      <c r="N691" s="88"/>
      <c r="O691" s="71"/>
      <c r="P691" s="71"/>
    </row>
    <row r="692" spans="2:16">
      <c r="B692" s="88"/>
      <c r="C692" s="88"/>
      <c r="D692" s="88"/>
      <c r="E692" s="88"/>
      <c r="F692" s="88"/>
      <c r="G692" s="88"/>
      <c r="H692" s="88"/>
      <c r="I692" s="88"/>
      <c r="J692" s="88"/>
      <c r="K692" s="88"/>
      <c r="L692" s="88"/>
      <c r="M692" s="88"/>
      <c r="N692" s="88"/>
      <c r="O692" s="71"/>
      <c r="P692" s="71"/>
    </row>
    <row r="693" spans="2:16">
      <c r="B693" s="88"/>
      <c r="C693" s="88"/>
      <c r="D693" s="88"/>
      <c r="E693" s="88"/>
      <c r="F693" s="88"/>
      <c r="G693" s="88"/>
      <c r="H693" s="88"/>
      <c r="I693" s="88"/>
      <c r="J693" s="88"/>
      <c r="K693" s="88"/>
      <c r="L693" s="88"/>
      <c r="M693" s="88"/>
      <c r="N693" s="88"/>
      <c r="O693" s="71"/>
      <c r="P693" s="71"/>
    </row>
    <row r="694" spans="2:16">
      <c r="B694" s="88"/>
      <c r="C694" s="88"/>
      <c r="D694" s="88"/>
      <c r="E694" s="88"/>
      <c r="F694" s="88"/>
      <c r="G694" s="88"/>
      <c r="H694" s="88"/>
      <c r="I694" s="88"/>
      <c r="J694" s="88"/>
      <c r="K694" s="88"/>
      <c r="L694" s="88"/>
      <c r="M694" s="88"/>
      <c r="N694" s="88"/>
      <c r="O694" s="71"/>
      <c r="P694" s="71"/>
    </row>
    <row r="695" spans="2:16">
      <c r="B695" s="88"/>
      <c r="C695" s="88"/>
      <c r="D695" s="88"/>
      <c r="E695" s="88"/>
      <c r="F695" s="88"/>
      <c r="G695" s="88"/>
      <c r="H695" s="88"/>
      <c r="I695" s="88"/>
      <c r="J695" s="88"/>
      <c r="K695" s="88"/>
      <c r="L695" s="88"/>
      <c r="M695" s="88"/>
      <c r="N695" s="88"/>
      <c r="O695" s="71"/>
      <c r="P695" s="71"/>
    </row>
    <row r="696" spans="2:16">
      <c r="B696" s="88"/>
      <c r="C696" s="88"/>
      <c r="D696" s="88"/>
      <c r="E696" s="88"/>
      <c r="F696" s="88"/>
      <c r="G696" s="88"/>
      <c r="H696" s="88"/>
      <c r="I696" s="88"/>
      <c r="J696" s="88"/>
      <c r="K696" s="88"/>
      <c r="L696" s="88"/>
      <c r="M696" s="88"/>
      <c r="N696" s="88"/>
      <c r="O696" s="71"/>
      <c r="P696" s="71"/>
    </row>
    <row r="697" spans="2:16">
      <c r="B697" s="88"/>
      <c r="C697" s="88"/>
      <c r="D697" s="88"/>
      <c r="E697" s="88"/>
      <c r="F697" s="88"/>
      <c r="G697" s="88"/>
      <c r="H697" s="88"/>
      <c r="I697" s="88"/>
      <c r="J697" s="88"/>
      <c r="K697" s="88"/>
      <c r="L697" s="88"/>
      <c r="M697" s="88"/>
      <c r="N697" s="88"/>
      <c r="O697" s="71"/>
      <c r="P697" s="71"/>
    </row>
    <row r="698" spans="2:16">
      <c r="B698" s="88"/>
      <c r="C698" s="88"/>
      <c r="D698" s="88"/>
      <c r="E698" s="88"/>
      <c r="F698" s="88"/>
      <c r="G698" s="88"/>
      <c r="H698" s="88"/>
      <c r="I698" s="88"/>
      <c r="J698" s="88"/>
      <c r="K698" s="88"/>
      <c r="L698" s="88"/>
      <c r="M698" s="88"/>
      <c r="N698" s="88"/>
      <c r="O698" s="71"/>
      <c r="P698" s="71"/>
    </row>
    <row r="699" spans="2:16">
      <c r="B699" s="88"/>
      <c r="C699" s="88"/>
      <c r="D699" s="88"/>
      <c r="E699" s="88"/>
      <c r="F699" s="88"/>
      <c r="G699" s="88"/>
      <c r="H699" s="88"/>
      <c r="I699" s="88"/>
      <c r="J699" s="88"/>
      <c r="K699" s="88"/>
      <c r="L699" s="88"/>
      <c r="M699" s="88"/>
      <c r="N699" s="88"/>
      <c r="O699" s="71"/>
      <c r="P699" s="71"/>
    </row>
    <row r="700" spans="2:16">
      <c r="B700" s="88"/>
      <c r="C700" s="88"/>
      <c r="D700" s="88"/>
      <c r="E700" s="88"/>
      <c r="F700" s="88"/>
      <c r="G700" s="88"/>
      <c r="H700" s="88"/>
      <c r="I700" s="88"/>
      <c r="J700" s="88"/>
      <c r="K700" s="88"/>
      <c r="L700" s="88"/>
      <c r="M700" s="88"/>
      <c r="N700" s="88"/>
      <c r="O700" s="71"/>
      <c r="P700" s="71"/>
    </row>
    <row r="701" spans="2:16">
      <c r="B701" s="88"/>
      <c r="C701" s="88"/>
      <c r="D701" s="88"/>
      <c r="E701" s="88"/>
      <c r="F701" s="88"/>
      <c r="G701" s="88"/>
      <c r="H701" s="88"/>
      <c r="I701" s="88"/>
      <c r="J701" s="88"/>
      <c r="K701" s="88"/>
      <c r="L701" s="88"/>
      <c r="M701" s="88"/>
      <c r="N701" s="88"/>
      <c r="O701" s="71"/>
      <c r="P701" s="71"/>
    </row>
    <row r="702" spans="2:16">
      <c r="B702" s="88"/>
      <c r="C702" s="88"/>
      <c r="D702" s="88"/>
      <c r="E702" s="88"/>
      <c r="F702" s="88"/>
      <c r="G702" s="88"/>
      <c r="H702" s="88"/>
      <c r="I702" s="88"/>
      <c r="J702" s="88"/>
      <c r="K702" s="88"/>
      <c r="L702" s="88"/>
      <c r="M702" s="88"/>
      <c r="N702" s="88"/>
      <c r="O702" s="71"/>
      <c r="P702" s="71"/>
    </row>
    <row r="703" spans="2:16">
      <c r="B703" s="88"/>
      <c r="C703" s="88"/>
      <c r="D703" s="88"/>
      <c r="E703" s="88"/>
      <c r="F703" s="88"/>
      <c r="G703" s="88"/>
      <c r="H703" s="88"/>
      <c r="I703" s="88"/>
      <c r="J703" s="88"/>
      <c r="K703" s="88"/>
      <c r="L703" s="88"/>
      <c r="M703" s="88"/>
      <c r="N703" s="88"/>
      <c r="O703" s="71"/>
      <c r="P703" s="71"/>
    </row>
    <row r="704" spans="2:16">
      <c r="B704" s="88"/>
      <c r="C704" s="88"/>
      <c r="D704" s="88"/>
      <c r="E704" s="88"/>
      <c r="F704" s="88"/>
      <c r="G704" s="88"/>
      <c r="H704" s="88"/>
      <c r="I704" s="88"/>
      <c r="J704" s="88"/>
      <c r="K704" s="88"/>
      <c r="L704" s="88"/>
      <c r="M704" s="88"/>
      <c r="N704" s="88"/>
      <c r="O704" s="71"/>
      <c r="P704" s="71"/>
    </row>
    <row r="705" spans="2:16">
      <c r="B705" s="88"/>
      <c r="C705" s="88"/>
      <c r="D705" s="88"/>
      <c r="E705" s="88"/>
      <c r="F705" s="88"/>
      <c r="G705" s="88"/>
      <c r="H705" s="88"/>
      <c r="I705" s="88"/>
      <c r="J705" s="88"/>
      <c r="K705" s="88"/>
      <c r="L705" s="88"/>
      <c r="M705" s="88"/>
      <c r="N705" s="88"/>
      <c r="O705" s="71"/>
      <c r="P705" s="71"/>
    </row>
    <row r="706" spans="2:16">
      <c r="B706" s="88"/>
      <c r="C706" s="88"/>
      <c r="D706" s="88"/>
      <c r="E706" s="88"/>
      <c r="F706" s="88"/>
      <c r="G706" s="88"/>
      <c r="H706" s="88"/>
      <c r="I706" s="88"/>
      <c r="J706" s="88"/>
      <c r="K706" s="88"/>
      <c r="L706" s="88"/>
      <c r="M706" s="88"/>
      <c r="N706" s="88"/>
      <c r="O706" s="71"/>
      <c r="P706" s="71"/>
    </row>
    <row r="707" spans="2:16">
      <c r="B707" s="88"/>
      <c r="C707" s="88"/>
      <c r="D707" s="88"/>
      <c r="E707" s="88"/>
      <c r="F707" s="88"/>
      <c r="G707" s="88"/>
      <c r="H707" s="88"/>
      <c r="I707" s="88"/>
      <c r="J707" s="88"/>
      <c r="K707" s="88"/>
      <c r="L707" s="88"/>
      <c r="M707" s="88"/>
      <c r="N707" s="88"/>
      <c r="O707" s="71"/>
      <c r="P707" s="71"/>
    </row>
    <row r="708" spans="2:16">
      <c r="B708" s="88"/>
      <c r="C708" s="88"/>
      <c r="D708" s="88"/>
      <c r="E708" s="88"/>
      <c r="F708" s="88"/>
      <c r="G708" s="88"/>
      <c r="H708" s="88"/>
      <c r="I708" s="88"/>
      <c r="J708" s="88"/>
      <c r="K708" s="88"/>
      <c r="L708" s="88"/>
      <c r="M708" s="88"/>
      <c r="N708" s="88"/>
      <c r="O708" s="71"/>
      <c r="P708" s="71"/>
    </row>
    <row r="709" spans="2:16">
      <c r="B709" s="88"/>
      <c r="C709" s="88"/>
      <c r="D709" s="88"/>
      <c r="E709" s="88"/>
      <c r="F709" s="88"/>
      <c r="G709" s="88"/>
      <c r="H709" s="88"/>
      <c r="I709" s="88"/>
      <c r="J709" s="88"/>
      <c r="K709" s="88"/>
      <c r="L709" s="88"/>
      <c r="M709" s="88"/>
      <c r="N709" s="88"/>
      <c r="O709" s="71"/>
      <c r="P709" s="71"/>
    </row>
    <row r="710" spans="2:16">
      <c r="B710" s="88"/>
      <c r="C710" s="88"/>
      <c r="D710" s="88"/>
      <c r="E710" s="88"/>
      <c r="F710" s="88"/>
      <c r="G710" s="88"/>
      <c r="H710" s="88"/>
      <c r="I710" s="88"/>
      <c r="J710" s="88"/>
      <c r="K710" s="88"/>
      <c r="L710" s="88"/>
      <c r="M710" s="88"/>
      <c r="N710" s="88"/>
      <c r="O710" s="71"/>
      <c r="P710" s="71"/>
    </row>
    <row r="711" spans="2:16">
      <c r="B711" s="88"/>
      <c r="C711" s="88"/>
      <c r="D711" s="88"/>
      <c r="E711" s="88"/>
      <c r="F711" s="88"/>
      <c r="G711" s="88"/>
      <c r="H711" s="88"/>
      <c r="I711" s="88"/>
      <c r="J711" s="88"/>
      <c r="K711" s="88"/>
      <c r="L711" s="88"/>
      <c r="M711" s="88"/>
      <c r="N711" s="88"/>
      <c r="O711" s="71"/>
      <c r="P711" s="71"/>
    </row>
    <row r="712" spans="2:16">
      <c r="B712" s="88"/>
      <c r="C712" s="88"/>
      <c r="D712" s="88"/>
      <c r="E712" s="88"/>
      <c r="F712" s="88"/>
      <c r="G712" s="88"/>
      <c r="H712" s="88"/>
      <c r="I712" s="88"/>
      <c r="J712" s="88"/>
      <c r="K712" s="88"/>
      <c r="L712" s="88"/>
      <c r="M712" s="88"/>
      <c r="N712" s="88"/>
      <c r="O712" s="71"/>
      <c r="P712" s="71"/>
    </row>
    <row r="713" spans="2:16">
      <c r="B713" s="88"/>
      <c r="C713" s="88"/>
      <c r="D713" s="88"/>
      <c r="E713" s="88"/>
      <c r="F713" s="88"/>
      <c r="G713" s="88"/>
      <c r="H713" s="88"/>
      <c r="I713" s="88"/>
      <c r="J713" s="88"/>
      <c r="K713" s="88"/>
      <c r="L713" s="88"/>
      <c r="M713" s="88"/>
      <c r="N713" s="88"/>
      <c r="O713" s="71"/>
      <c r="P713" s="71"/>
    </row>
    <row r="714" spans="2:16">
      <c r="B714" s="88"/>
      <c r="C714" s="88"/>
      <c r="D714" s="88"/>
      <c r="E714" s="88"/>
      <c r="F714" s="88"/>
      <c r="G714" s="88"/>
      <c r="H714" s="88"/>
      <c r="I714" s="88"/>
      <c r="J714" s="88"/>
      <c r="K714" s="88"/>
      <c r="L714" s="88"/>
      <c r="M714" s="88"/>
      <c r="N714" s="88"/>
      <c r="O714" s="71"/>
      <c r="P714" s="71"/>
    </row>
    <row r="715" spans="2:16">
      <c r="B715" s="88"/>
      <c r="C715" s="88"/>
      <c r="D715" s="88"/>
      <c r="E715" s="88"/>
      <c r="F715" s="88"/>
      <c r="G715" s="88"/>
      <c r="H715" s="88"/>
      <c r="I715" s="88"/>
      <c r="J715" s="88"/>
      <c r="K715" s="88"/>
      <c r="L715" s="88"/>
      <c r="M715" s="88"/>
      <c r="N715" s="88"/>
      <c r="O715" s="71"/>
      <c r="P715" s="71"/>
    </row>
    <row r="716" spans="2:16">
      <c r="B716" s="88"/>
      <c r="C716" s="88"/>
      <c r="D716" s="88"/>
      <c r="E716" s="88"/>
      <c r="F716" s="88"/>
      <c r="G716" s="88"/>
      <c r="H716" s="88"/>
      <c r="I716" s="88"/>
      <c r="J716" s="88"/>
      <c r="K716" s="88"/>
      <c r="L716" s="88"/>
      <c r="M716" s="88"/>
      <c r="N716" s="88"/>
      <c r="O716" s="71"/>
      <c r="P716" s="71"/>
    </row>
    <row r="717" spans="2:16">
      <c r="B717" s="88"/>
      <c r="C717" s="88"/>
      <c r="D717" s="88"/>
      <c r="E717" s="88"/>
      <c r="F717" s="88"/>
      <c r="G717" s="88"/>
      <c r="H717" s="88"/>
      <c r="I717" s="88"/>
      <c r="J717" s="88"/>
      <c r="K717" s="88"/>
      <c r="L717" s="88"/>
      <c r="M717" s="88"/>
      <c r="N717" s="88"/>
      <c r="O717" s="71"/>
      <c r="P717" s="71"/>
    </row>
    <row r="718" spans="2:16">
      <c r="B718" s="88"/>
      <c r="C718" s="88"/>
      <c r="D718" s="88"/>
      <c r="E718" s="88"/>
      <c r="F718" s="88"/>
      <c r="G718" s="88"/>
      <c r="H718" s="88"/>
      <c r="I718" s="88"/>
      <c r="J718" s="88"/>
      <c r="K718" s="88"/>
      <c r="L718" s="88"/>
      <c r="M718" s="88"/>
      <c r="N718" s="88"/>
      <c r="O718" s="71"/>
      <c r="P718" s="71"/>
    </row>
    <row r="719" spans="2:16">
      <c r="B719" s="88"/>
      <c r="C719" s="88"/>
      <c r="D719" s="88"/>
      <c r="E719" s="88"/>
      <c r="F719" s="88"/>
      <c r="G719" s="88"/>
      <c r="H719" s="88"/>
      <c r="I719" s="88"/>
      <c r="J719" s="88"/>
      <c r="K719" s="88"/>
      <c r="L719" s="88"/>
      <c r="M719" s="88"/>
      <c r="N719" s="88"/>
      <c r="O719" s="71"/>
      <c r="P719" s="71"/>
    </row>
    <row r="720" spans="2:16">
      <c r="B720" s="88"/>
      <c r="C720" s="88"/>
      <c r="D720" s="88"/>
      <c r="E720" s="88"/>
      <c r="F720" s="88"/>
      <c r="G720" s="88"/>
      <c r="H720" s="88"/>
      <c r="I720" s="88"/>
      <c r="J720" s="88"/>
      <c r="K720" s="88"/>
      <c r="L720" s="88"/>
      <c r="M720" s="88"/>
      <c r="N720" s="88"/>
      <c r="O720" s="71"/>
      <c r="P720" s="71"/>
    </row>
    <row r="721" spans="2:16">
      <c r="B721" s="88"/>
      <c r="C721" s="88"/>
      <c r="D721" s="88"/>
      <c r="E721" s="88"/>
      <c r="F721" s="88"/>
      <c r="G721" s="88"/>
      <c r="H721" s="88"/>
      <c r="I721" s="88"/>
      <c r="J721" s="88"/>
      <c r="K721" s="88"/>
      <c r="L721" s="88"/>
      <c r="M721" s="88"/>
      <c r="N721" s="88"/>
      <c r="O721" s="71"/>
      <c r="P721" s="71"/>
    </row>
    <row r="722" spans="2:16">
      <c r="B722" s="88"/>
      <c r="C722" s="88"/>
      <c r="D722" s="88"/>
      <c r="E722" s="88"/>
      <c r="F722" s="88"/>
      <c r="G722" s="88"/>
      <c r="H722" s="88"/>
      <c r="I722" s="88"/>
      <c r="J722" s="88"/>
      <c r="K722" s="88"/>
      <c r="L722" s="88"/>
      <c r="M722" s="88"/>
      <c r="N722" s="88"/>
      <c r="O722" s="71"/>
      <c r="P722" s="71"/>
    </row>
    <row r="723" spans="2:16">
      <c r="B723" s="88"/>
      <c r="C723" s="88"/>
      <c r="D723" s="88"/>
      <c r="E723" s="88"/>
      <c r="F723" s="88"/>
      <c r="G723" s="88"/>
      <c r="H723" s="88"/>
      <c r="I723" s="88"/>
      <c r="J723" s="88"/>
      <c r="K723" s="88"/>
      <c r="L723" s="88"/>
      <c r="M723" s="88"/>
      <c r="N723" s="88"/>
      <c r="O723" s="71"/>
      <c r="P723" s="71"/>
    </row>
    <row r="724" spans="2:16">
      <c r="B724" s="88"/>
      <c r="C724" s="88"/>
      <c r="D724" s="88"/>
      <c r="E724" s="88"/>
      <c r="F724" s="88"/>
      <c r="G724" s="88"/>
      <c r="H724" s="88"/>
      <c r="I724" s="88"/>
      <c r="J724" s="88"/>
      <c r="K724" s="88"/>
      <c r="L724" s="88"/>
      <c r="M724" s="88"/>
      <c r="N724" s="88"/>
      <c r="O724" s="71"/>
      <c r="P724" s="71"/>
    </row>
    <row r="725" spans="2:16">
      <c r="B725" s="88"/>
      <c r="C725" s="88"/>
      <c r="D725" s="88"/>
      <c r="E725" s="88"/>
      <c r="F725" s="88"/>
      <c r="G725" s="88"/>
      <c r="H725" s="88"/>
      <c r="I725" s="88"/>
      <c r="J725" s="88"/>
      <c r="K725" s="88"/>
      <c r="L725" s="88"/>
      <c r="M725" s="88"/>
      <c r="N725" s="88"/>
      <c r="O725" s="71"/>
      <c r="P725" s="71"/>
    </row>
    <row r="726" spans="2:16">
      <c r="B726" s="88"/>
      <c r="C726" s="88"/>
      <c r="D726" s="88"/>
      <c r="E726" s="88"/>
      <c r="F726" s="88"/>
      <c r="G726" s="88"/>
      <c r="H726" s="88"/>
      <c r="I726" s="88"/>
      <c r="J726" s="88"/>
      <c r="K726" s="88"/>
      <c r="L726" s="88"/>
      <c r="M726" s="88"/>
      <c r="N726" s="88"/>
      <c r="O726" s="71"/>
      <c r="P726" s="71"/>
    </row>
    <row r="727" spans="2:16">
      <c r="B727" s="88"/>
      <c r="C727" s="88"/>
      <c r="D727" s="88"/>
      <c r="E727" s="88"/>
      <c r="F727" s="88"/>
      <c r="G727" s="88"/>
      <c r="H727" s="88"/>
      <c r="I727" s="88"/>
      <c r="J727" s="88"/>
      <c r="K727" s="88"/>
      <c r="L727" s="88"/>
      <c r="M727" s="88"/>
      <c r="N727" s="88"/>
      <c r="O727" s="71"/>
      <c r="P727" s="71"/>
    </row>
    <row r="728" spans="2:16">
      <c r="B728" s="88"/>
      <c r="C728" s="88"/>
      <c r="D728" s="88"/>
      <c r="E728" s="88"/>
      <c r="F728" s="88"/>
      <c r="G728" s="88"/>
      <c r="H728" s="88"/>
      <c r="I728" s="88"/>
      <c r="J728" s="88"/>
      <c r="K728" s="88"/>
      <c r="L728" s="88"/>
      <c r="M728" s="88"/>
      <c r="N728" s="88"/>
      <c r="O728" s="71"/>
      <c r="P728" s="71"/>
    </row>
    <row r="729" spans="2:16">
      <c r="B729" s="88"/>
      <c r="C729" s="88"/>
      <c r="D729" s="88"/>
      <c r="E729" s="88"/>
      <c r="F729" s="88"/>
      <c r="G729" s="88"/>
      <c r="H729" s="88"/>
      <c r="I729" s="88"/>
      <c r="J729" s="88"/>
      <c r="K729" s="88"/>
      <c r="L729" s="88"/>
      <c r="M729" s="88"/>
      <c r="N729" s="88"/>
      <c r="O729" s="71"/>
      <c r="P729" s="71"/>
    </row>
    <row r="730" spans="2:16">
      <c r="B730" s="88"/>
      <c r="C730" s="88"/>
      <c r="D730" s="88"/>
      <c r="E730" s="88"/>
      <c r="F730" s="88"/>
      <c r="G730" s="88"/>
      <c r="H730" s="88"/>
      <c r="I730" s="88"/>
      <c r="J730" s="88"/>
      <c r="K730" s="88"/>
      <c r="L730" s="88"/>
      <c r="M730" s="88"/>
      <c r="N730" s="88"/>
      <c r="O730" s="71"/>
      <c r="P730" s="71"/>
    </row>
    <row r="731" spans="2:16">
      <c r="B731" s="88"/>
      <c r="C731" s="88"/>
      <c r="D731" s="88"/>
      <c r="E731" s="88"/>
      <c r="F731" s="88"/>
      <c r="G731" s="88"/>
      <c r="H731" s="88"/>
      <c r="I731" s="88"/>
      <c r="J731" s="88"/>
      <c r="K731" s="88"/>
      <c r="L731" s="88"/>
      <c r="M731" s="88"/>
      <c r="N731" s="88"/>
      <c r="O731" s="71"/>
      <c r="P731" s="71"/>
    </row>
    <row r="732" spans="2:16">
      <c r="B732" s="88"/>
      <c r="C732" s="88"/>
      <c r="D732" s="88"/>
      <c r="E732" s="88"/>
      <c r="F732" s="88"/>
      <c r="G732" s="88"/>
      <c r="H732" s="88"/>
      <c r="I732" s="88"/>
      <c r="J732" s="88"/>
      <c r="K732" s="88"/>
      <c r="L732" s="88"/>
      <c r="M732" s="88"/>
      <c r="N732" s="88"/>
      <c r="O732" s="71"/>
      <c r="P732" s="71"/>
    </row>
    <row r="733" spans="2:16">
      <c r="B733" s="88"/>
      <c r="C733" s="88"/>
      <c r="D733" s="88"/>
      <c r="E733" s="88"/>
      <c r="F733" s="88"/>
      <c r="G733" s="88"/>
      <c r="H733" s="88"/>
      <c r="I733" s="88"/>
      <c r="J733" s="88"/>
      <c r="K733" s="88"/>
      <c r="L733" s="88"/>
      <c r="M733" s="88"/>
      <c r="N733" s="88"/>
      <c r="O733" s="71"/>
      <c r="P733" s="71"/>
    </row>
    <row r="734" spans="2:16">
      <c r="B734" s="88"/>
      <c r="C734" s="88"/>
      <c r="D734" s="88"/>
      <c r="E734" s="88"/>
      <c r="F734" s="88"/>
      <c r="G734" s="88"/>
      <c r="H734" s="88"/>
      <c r="I734" s="88"/>
      <c r="J734" s="88"/>
      <c r="K734" s="88"/>
      <c r="L734" s="88"/>
      <c r="M734" s="88"/>
      <c r="N734" s="88"/>
      <c r="O734" s="71"/>
      <c r="P734" s="71"/>
    </row>
    <row r="735" spans="2:16">
      <c r="B735" s="88"/>
      <c r="C735" s="88"/>
      <c r="D735" s="88"/>
      <c r="E735" s="88"/>
      <c r="F735" s="88"/>
      <c r="G735" s="88"/>
      <c r="H735" s="88"/>
      <c r="I735" s="88"/>
      <c r="J735" s="88"/>
      <c r="K735" s="88"/>
      <c r="L735" s="88"/>
      <c r="M735" s="88"/>
      <c r="N735" s="88"/>
      <c r="O735" s="71"/>
      <c r="P735" s="71"/>
    </row>
    <row r="736" spans="2:16">
      <c r="B736" s="88"/>
      <c r="C736" s="88"/>
      <c r="D736" s="88"/>
      <c r="E736" s="88"/>
      <c r="F736" s="88"/>
      <c r="G736" s="88"/>
      <c r="H736" s="88"/>
      <c r="I736" s="88"/>
      <c r="J736" s="88"/>
      <c r="K736" s="88"/>
      <c r="L736" s="88"/>
      <c r="M736" s="88"/>
      <c r="N736" s="88"/>
      <c r="O736" s="71"/>
      <c r="P736" s="71"/>
    </row>
    <row r="737" spans="2:16">
      <c r="B737" s="88"/>
      <c r="C737" s="88"/>
      <c r="D737" s="88"/>
      <c r="E737" s="88"/>
      <c r="F737" s="88"/>
      <c r="G737" s="88"/>
      <c r="H737" s="88"/>
      <c r="I737" s="88"/>
      <c r="J737" s="88"/>
      <c r="K737" s="88"/>
      <c r="L737" s="88"/>
      <c r="M737" s="88"/>
      <c r="N737" s="88"/>
      <c r="O737" s="71"/>
      <c r="P737" s="71"/>
    </row>
    <row r="738" spans="2:16">
      <c r="B738" s="88"/>
      <c r="C738" s="88"/>
      <c r="D738" s="88"/>
      <c r="E738" s="88"/>
      <c r="F738" s="88"/>
      <c r="G738" s="88"/>
      <c r="H738" s="88"/>
      <c r="I738" s="88"/>
      <c r="J738" s="88"/>
      <c r="K738" s="88"/>
      <c r="L738" s="88"/>
      <c r="M738" s="88"/>
      <c r="N738" s="88"/>
      <c r="O738" s="71"/>
      <c r="P738" s="71"/>
    </row>
    <row r="739" spans="2:16">
      <c r="B739" s="88"/>
      <c r="C739" s="88"/>
      <c r="D739" s="88"/>
      <c r="E739" s="88"/>
      <c r="F739" s="88"/>
      <c r="G739" s="88"/>
      <c r="H739" s="88"/>
      <c r="I739" s="88"/>
      <c r="J739" s="88"/>
      <c r="K739" s="88"/>
      <c r="L739" s="88"/>
      <c r="M739" s="88"/>
      <c r="N739" s="88"/>
      <c r="O739" s="71"/>
      <c r="P739" s="71"/>
    </row>
    <row r="740" spans="2:16">
      <c r="B740" s="88"/>
      <c r="C740" s="88"/>
      <c r="D740" s="88"/>
      <c r="E740" s="88"/>
      <c r="F740" s="88"/>
      <c r="G740" s="88"/>
      <c r="H740" s="88"/>
      <c r="I740" s="88"/>
      <c r="J740" s="88"/>
      <c r="K740" s="88"/>
      <c r="L740" s="88"/>
      <c r="M740" s="88"/>
      <c r="N740" s="88"/>
      <c r="O740" s="71"/>
      <c r="P740" s="71"/>
    </row>
    <row r="741" spans="2:16">
      <c r="B741" s="88"/>
      <c r="C741" s="88"/>
      <c r="D741" s="88"/>
      <c r="E741" s="88"/>
      <c r="F741" s="88"/>
      <c r="G741" s="88"/>
      <c r="H741" s="88"/>
      <c r="I741" s="88"/>
      <c r="J741" s="88"/>
      <c r="K741" s="88"/>
      <c r="L741" s="88"/>
      <c r="M741" s="88"/>
      <c r="N741" s="88"/>
      <c r="O741" s="71"/>
      <c r="P741" s="71"/>
    </row>
    <row r="742" spans="2:16">
      <c r="B742" s="88"/>
      <c r="C742" s="88"/>
      <c r="D742" s="88"/>
      <c r="E742" s="88"/>
      <c r="F742" s="88"/>
      <c r="G742" s="88"/>
      <c r="H742" s="88"/>
      <c r="I742" s="88"/>
      <c r="J742" s="88"/>
      <c r="K742" s="88"/>
      <c r="L742" s="88"/>
      <c r="M742" s="88"/>
      <c r="N742" s="88"/>
      <c r="O742" s="71"/>
      <c r="P742" s="71"/>
    </row>
    <row r="743" spans="2:16">
      <c r="B743" s="88"/>
      <c r="C743" s="88"/>
      <c r="D743" s="88"/>
      <c r="E743" s="88"/>
      <c r="F743" s="88"/>
      <c r="G743" s="88"/>
      <c r="H743" s="88"/>
      <c r="I743" s="88"/>
      <c r="J743" s="88"/>
      <c r="K743" s="88"/>
      <c r="L743" s="88"/>
      <c r="M743" s="88"/>
      <c r="N743" s="88"/>
      <c r="O743" s="71"/>
      <c r="P743" s="71"/>
    </row>
    <row r="744" spans="2:16">
      <c r="B744" s="88"/>
      <c r="C744" s="88"/>
      <c r="D744" s="88"/>
      <c r="E744" s="88"/>
      <c r="F744" s="88"/>
      <c r="G744" s="88"/>
      <c r="H744" s="88"/>
      <c r="I744" s="88"/>
      <c r="J744" s="88"/>
      <c r="K744" s="88"/>
      <c r="L744" s="88"/>
      <c r="M744" s="88"/>
      <c r="N744" s="88"/>
      <c r="O744" s="71"/>
      <c r="P744" s="71"/>
    </row>
    <row r="745" spans="2:16">
      <c r="B745" s="88"/>
      <c r="C745" s="88"/>
      <c r="D745" s="88"/>
      <c r="E745" s="88"/>
      <c r="F745" s="88"/>
      <c r="G745" s="88"/>
      <c r="H745" s="88"/>
      <c r="I745" s="88"/>
      <c r="J745" s="88"/>
      <c r="K745" s="88"/>
      <c r="L745" s="88"/>
      <c r="M745" s="88"/>
      <c r="N745" s="88"/>
      <c r="O745" s="71"/>
      <c r="P745" s="71"/>
    </row>
    <row r="746" spans="2:16">
      <c r="B746" s="88"/>
      <c r="C746" s="88"/>
      <c r="D746" s="88"/>
      <c r="E746" s="88"/>
      <c r="F746" s="88"/>
      <c r="G746" s="88"/>
      <c r="H746" s="88"/>
      <c r="I746" s="88"/>
      <c r="J746" s="88"/>
      <c r="K746" s="88"/>
      <c r="L746" s="88"/>
      <c r="M746" s="88"/>
      <c r="N746" s="88"/>
      <c r="O746" s="71"/>
      <c r="P746" s="71"/>
    </row>
    <row r="747" spans="2:16">
      <c r="B747" s="88"/>
      <c r="C747" s="88"/>
      <c r="D747" s="88"/>
      <c r="E747" s="88"/>
      <c r="F747" s="88"/>
      <c r="G747" s="88"/>
      <c r="H747" s="88"/>
      <c r="I747" s="88"/>
      <c r="J747" s="88"/>
      <c r="K747" s="88"/>
      <c r="L747" s="88"/>
      <c r="M747" s="88"/>
      <c r="N747" s="88"/>
      <c r="O747" s="71"/>
      <c r="P747" s="71"/>
    </row>
    <row r="748" spans="2:16">
      <c r="B748" s="88"/>
      <c r="C748" s="88"/>
      <c r="D748" s="88"/>
      <c r="E748" s="88"/>
      <c r="F748" s="88"/>
      <c r="G748" s="88"/>
      <c r="H748" s="88"/>
      <c r="I748" s="88"/>
      <c r="J748" s="88"/>
      <c r="K748" s="88"/>
      <c r="L748" s="88"/>
      <c r="M748" s="88"/>
      <c r="N748" s="88"/>
      <c r="O748" s="71"/>
      <c r="P748" s="71"/>
    </row>
    <row r="749" spans="2:16">
      <c r="B749" s="88"/>
      <c r="C749" s="88"/>
      <c r="D749" s="88"/>
      <c r="E749" s="88"/>
      <c r="F749" s="88"/>
      <c r="G749" s="88"/>
      <c r="H749" s="88"/>
      <c r="I749" s="88"/>
      <c r="J749" s="88"/>
      <c r="K749" s="88"/>
      <c r="L749" s="88"/>
      <c r="M749" s="88"/>
      <c r="N749" s="88"/>
      <c r="O749" s="71"/>
      <c r="P749" s="71"/>
    </row>
    <row r="750" spans="2:16">
      <c r="B750" s="88"/>
      <c r="C750" s="88"/>
      <c r="D750" s="88"/>
      <c r="E750" s="88"/>
      <c r="F750" s="88"/>
      <c r="G750" s="88"/>
      <c r="H750" s="88"/>
      <c r="I750" s="88"/>
      <c r="J750" s="88"/>
      <c r="K750" s="88"/>
      <c r="L750" s="88"/>
      <c r="M750" s="88"/>
      <c r="N750" s="88"/>
      <c r="O750" s="71"/>
      <c r="P750" s="71"/>
    </row>
    <row r="751" spans="2:16">
      <c r="B751" s="88"/>
      <c r="C751" s="88"/>
      <c r="D751" s="88"/>
      <c r="E751" s="88"/>
      <c r="F751" s="88"/>
      <c r="G751" s="88"/>
      <c r="H751" s="88"/>
      <c r="I751" s="88"/>
      <c r="J751" s="88"/>
      <c r="K751" s="88"/>
      <c r="L751" s="88"/>
      <c r="M751" s="88"/>
      <c r="N751" s="88"/>
      <c r="O751" s="71"/>
      <c r="P751" s="71"/>
    </row>
    <row r="752" spans="2:16">
      <c r="B752" s="88"/>
      <c r="C752" s="88"/>
      <c r="D752" s="88"/>
      <c r="E752" s="88"/>
      <c r="F752" s="88"/>
      <c r="G752" s="88"/>
      <c r="H752" s="88"/>
      <c r="I752" s="88"/>
      <c r="J752" s="88"/>
      <c r="K752" s="88"/>
      <c r="L752" s="88"/>
      <c r="M752" s="88"/>
      <c r="N752" s="88"/>
      <c r="O752" s="71"/>
      <c r="P752" s="71"/>
    </row>
    <row r="753" spans="2:16">
      <c r="B753" s="88"/>
      <c r="C753" s="88"/>
      <c r="D753" s="88"/>
      <c r="E753" s="88"/>
      <c r="F753" s="88"/>
      <c r="G753" s="88"/>
      <c r="H753" s="88"/>
      <c r="I753" s="88"/>
      <c r="J753" s="88"/>
      <c r="K753" s="88"/>
      <c r="L753" s="88"/>
      <c r="M753" s="88"/>
      <c r="N753" s="88"/>
      <c r="O753" s="71"/>
      <c r="P753" s="71"/>
    </row>
    <row r="754" spans="2:16">
      <c r="B754" s="88"/>
      <c r="C754" s="88"/>
      <c r="D754" s="88"/>
      <c r="E754" s="88"/>
      <c r="F754" s="88"/>
      <c r="G754" s="88"/>
      <c r="H754" s="88"/>
      <c r="I754" s="88"/>
      <c r="J754" s="88"/>
      <c r="K754" s="88"/>
      <c r="L754" s="88"/>
      <c r="M754" s="88"/>
      <c r="N754" s="88"/>
      <c r="O754" s="71"/>
      <c r="P754" s="71"/>
    </row>
    <row r="755" spans="2:16">
      <c r="B755" s="88"/>
      <c r="C755" s="88"/>
      <c r="D755" s="88"/>
      <c r="E755" s="88"/>
      <c r="F755" s="88"/>
      <c r="G755" s="88"/>
      <c r="H755" s="88"/>
      <c r="I755" s="88"/>
      <c r="J755" s="88"/>
      <c r="K755" s="88"/>
      <c r="L755" s="88"/>
      <c r="M755" s="88"/>
      <c r="N755" s="88"/>
      <c r="O755" s="71"/>
      <c r="P755" s="71"/>
    </row>
    <row r="756" spans="2:16">
      <c r="B756" s="88"/>
      <c r="C756" s="88"/>
      <c r="D756" s="88"/>
      <c r="E756" s="88"/>
      <c r="F756" s="88"/>
      <c r="G756" s="88"/>
      <c r="H756" s="88"/>
      <c r="I756" s="88"/>
      <c r="J756" s="88"/>
      <c r="K756" s="88"/>
      <c r="L756" s="88"/>
      <c r="M756" s="88"/>
      <c r="N756" s="88"/>
      <c r="O756" s="71"/>
      <c r="P756" s="71"/>
    </row>
    <row r="757" spans="2:16">
      <c r="B757" s="88"/>
      <c r="C757" s="88"/>
      <c r="D757" s="88"/>
      <c r="E757" s="88"/>
      <c r="F757" s="88"/>
      <c r="G757" s="88"/>
      <c r="H757" s="88"/>
      <c r="I757" s="88"/>
      <c r="J757" s="88"/>
      <c r="K757" s="88"/>
      <c r="L757" s="88"/>
      <c r="M757" s="88"/>
      <c r="N757" s="88"/>
      <c r="O757" s="71"/>
      <c r="P757" s="71"/>
    </row>
    <row r="758" spans="2:16">
      <c r="B758" s="88"/>
      <c r="C758" s="88"/>
      <c r="D758" s="88"/>
      <c r="E758" s="88"/>
      <c r="F758" s="88"/>
      <c r="G758" s="88"/>
      <c r="H758" s="88"/>
      <c r="I758" s="88"/>
      <c r="J758" s="88"/>
      <c r="K758" s="88"/>
      <c r="L758" s="88"/>
      <c r="M758" s="88"/>
      <c r="N758" s="88"/>
      <c r="O758" s="71"/>
      <c r="P758" s="71"/>
    </row>
    <row r="759" spans="2:16">
      <c r="B759" s="88"/>
      <c r="C759" s="88"/>
      <c r="D759" s="88"/>
      <c r="E759" s="88"/>
      <c r="F759" s="88"/>
      <c r="G759" s="88"/>
      <c r="H759" s="88"/>
      <c r="I759" s="88"/>
      <c r="J759" s="88"/>
      <c r="K759" s="88"/>
      <c r="L759" s="88"/>
      <c r="M759" s="88"/>
      <c r="N759" s="88"/>
      <c r="O759" s="71"/>
      <c r="P759" s="71"/>
    </row>
    <row r="760" spans="2:16">
      <c r="B760" s="88"/>
      <c r="C760" s="88"/>
      <c r="D760" s="88"/>
      <c r="E760" s="88"/>
      <c r="F760" s="88"/>
      <c r="G760" s="88"/>
      <c r="H760" s="88"/>
      <c r="I760" s="88"/>
      <c r="J760" s="88"/>
      <c r="K760" s="88"/>
      <c r="L760" s="88"/>
      <c r="M760" s="88"/>
      <c r="N760" s="88"/>
      <c r="O760" s="71"/>
      <c r="P760" s="71"/>
    </row>
    <row r="761" spans="2:16">
      <c r="B761" s="88"/>
      <c r="C761" s="88"/>
      <c r="D761" s="88"/>
      <c r="E761" s="88"/>
      <c r="F761" s="88"/>
      <c r="G761" s="88"/>
      <c r="H761" s="88"/>
      <c r="I761" s="88"/>
      <c r="J761" s="88"/>
      <c r="K761" s="88"/>
      <c r="L761" s="88"/>
      <c r="M761" s="88"/>
      <c r="N761" s="88"/>
      <c r="O761" s="71"/>
      <c r="P761" s="71"/>
    </row>
    <row r="762" spans="2:16">
      <c r="B762" s="88"/>
      <c r="C762" s="88"/>
      <c r="D762" s="88"/>
      <c r="E762" s="88"/>
      <c r="F762" s="88"/>
      <c r="G762" s="88"/>
      <c r="H762" s="88"/>
      <c r="I762" s="88"/>
      <c r="J762" s="88"/>
      <c r="K762" s="88"/>
      <c r="L762" s="88"/>
      <c r="M762" s="88"/>
      <c r="N762" s="88"/>
      <c r="O762" s="71"/>
      <c r="P762" s="71"/>
    </row>
    <row r="763" spans="2:16">
      <c r="B763" s="88"/>
      <c r="C763" s="88"/>
      <c r="D763" s="88"/>
      <c r="E763" s="88"/>
      <c r="F763" s="88"/>
      <c r="G763" s="88"/>
      <c r="H763" s="88"/>
      <c r="I763" s="88"/>
      <c r="J763" s="88"/>
      <c r="K763" s="88"/>
      <c r="L763" s="88"/>
      <c r="M763" s="88"/>
      <c r="N763" s="88"/>
      <c r="O763" s="71"/>
      <c r="P763" s="71"/>
    </row>
    <row r="764" spans="2:16">
      <c r="B764" s="88"/>
      <c r="C764" s="88"/>
      <c r="D764" s="88"/>
      <c r="E764" s="88"/>
      <c r="F764" s="88"/>
      <c r="G764" s="88"/>
      <c r="H764" s="88"/>
      <c r="I764" s="88"/>
      <c r="J764" s="88"/>
      <c r="K764" s="88"/>
      <c r="L764" s="88"/>
      <c r="M764" s="88"/>
      <c r="N764" s="88"/>
      <c r="O764" s="71"/>
      <c r="P764" s="71"/>
    </row>
    <row r="765" spans="2:16">
      <c r="B765" s="88"/>
      <c r="C765" s="88"/>
      <c r="D765" s="88"/>
      <c r="E765" s="88"/>
      <c r="F765" s="88"/>
      <c r="G765" s="88"/>
      <c r="H765" s="88"/>
      <c r="I765" s="88"/>
      <c r="J765" s="88"/>
      <c r="K765" s="88"/>
      <c r="L765" s="88"/>
      <c r="M765" s="88"/>
      <c r="N765" s="88"/>
      <c r="O765" s="71"/>
      <c r="P765" s="71"/>
    </row>
    <row r="766" spans="2:16">
      <c r="B766" s="88"/>
      <c r="C766" s="88"/>
      <c r="D766" s="88"/>
      <c r="E766" s="88"/>
      <c r="F766" s="88"/>
      <c r="G766" s="88"/>
      <c r="H766" s="88"/>
      <c r="I766" s="88"/>
      <c r="J766" s="88"/>
      <c r="K766" s="88"/>
      <c r="L766" s="88"/>
      <c r="M766" s="88"/>
      <c r="N766" s="88"/>
      <c r="O766" s="71"/>
      <c r="P766" s="71"/>
    </row>
    <row r="767" spans="2:16">
      <c r="B767" s="88"/>
      <c r="C767" s="88"/>
      <c r="D767" s="88"/>
      <c r="E767" s="88"/>
      <c r="F767" s="88"/>
      <c r="G767" s="88"/>
      <c r="H767" s="88"/>
      <c r="I767" s="88"/>
      <c r="J767" s="88"/>
      <c r="K767" s="88"/>
      <c r="L767" s="88"/>
      <c r="M767" s="88"/>
      <c r="N767" s="88"/>
      <c r="O767" s="71"/>
      <c r="P767" s="71"/>
    </row>
    <row r="768" spans="2:16">
      <c r="B768" s="88"/>
      <c r="C768" s="88"/>
      <c r="D768" s="88"/>
      <c r="E768" s="88"/>
      <c r="F768" s="88"/>
      <c r="G768" s="88"/>
      <c r="H768" s="88"/>
      <c r="I768" s="88"/>
      <c r="J768" s="88"/>
      <c r="K768" s="88"/>
      <c r="L768" s="88"/>
      <c r="M768" s="88"/>
      <c r="N768" s="88"/>
      <c r="O768" s="71"/>
      <c r="P768" s="71"/>
    </row>
    <row r="769" spans="2:16">
      <c r="B769" s="88"/>
      <c r="C769" s="88"/>
      <c r="D769" s="88"/>
      <c r="E769" s="88"/>
      <c r="F769" s="88"/>
      <c r="G769" s="88"/>
      <c r="H769" s="88"/>
      <c r="I769" s="88"/>
      <c r="J769" s="88"/>
      <c r="K769" s="88"/>
      <c r="L769" s="88"/>
      <c r="M769" s="88"/>
      <c r="N769" s="88"/>
      <c r="O769" s="71"/>
      <c r="P769" s="71"/>
    </row>
    <row r="770" spans="2:16">
      <c r="B770" s="88"/>
      <c r="C770" s="88"/>
      <c r="D770" s="88"/>
      <c r="E770" s="88"/>
      <c r="F770" s="88"/>
      <c r="G770" s="88"/>
      <c r="H770" s="88"/>
      <c r="I770" s="88"/>
      <c r="J770" s="88"/>
      <c r="K770" s="88"/>
      <c r="L770" s="88"/>
      <c r="M770" s="88"/>
      <c r="N770" s="88"/>
      <c r="O770" s="71"/>
      <c r="P770" s="71"/>
    </row>
    <row r="771" spans="2:16">
      <c r="B771" s="88"/>
      <c r="C771" s="88"/>
      <c r="D771" s="88"/>
      <c r="E771" s="88"/>
      <c r="F771" s="88"/>
      <c r="G771" s="88"/>
      <c r="H771" s="88"/>
      <c r="I771" s="88"/>
      <c r="J771" s="88"/>
      <c r="K771" s="88"/>
      <c r="L771" s="88"/>
      <c r="M771" s="88"/>
      <c r="N771" s="88"/>
      <c r="O771" s="71"/>
      <c r="P771" s="71"/>
    </row>
    <row r="772" spans="2:16">
      <c r="B772" s="88"/>
      <c r="C772" s="88"/>
      <c r="D772" s="88"/>
      <c r="E772" s="88"/>
      <c r="F772" s="88"/>
      <c r="G772" s="88"/>
      <c r="H772" s="88"/>
      <c r="I772" s="88"/>
      <c r="J772" s="88"/>
      <c r="K772" s="88"/>
      <c r="L772" s="88"/>
      <c r="M772" s="88"/>
      <c r="N772" s="88"/>
      <c r="O772" s="71"/>
      <c r="P772" s="71"/>
    </row>
    <row r="773" spans="2:16">
      <c r="B773" s="90"/>
      <c r="C773" s="90"/>
      <c r="D773" s="90"/>
      <c r="E773" s="90"/>
      <c r="F773" s="90"/>
      <c r="G773" s="90"/>
      <c r="H773" s="90"/>
      <c r="I773" s="90"/>
      <c r="J773" s="90"/>
      <c r="K773" s="90"/>
      <c r="L773" s="90"/>
      <c r="M773" s="90"/>
      <c r="N773" s="90"/>
    </row>
    <row r="774" spans="2:16">
      <c r="B774" s="90"/>
      <c r="C774" s="90"/>
      <c r="D774" s="90"/>
      <c r="E774" s="90"/>
      <c r="F774" s="90"/>
      <c r="G774" s="90"/>
      <c r="H774" s="90"/>
      <c r="I774" s="90"/>
      <c r="J774" s="90"/>
      <c r="K774" s="90"/>
      <c r="L774" s="90"/>
      <c r="M774" s="90"/>
      <c r="N774" s="90"/>
    </row>
    <row r="775" spans="2:16">
      <c r="B775" s="90"/>
      <c r="C775" s="90"/>
      <c r="D775" s="90"/>
      <c r="E775" s="90"/>
      <c r="F775" s="90"/>
      <c r="G775" s="90"/>
      <c r="H775" s="90"/>
      <c r="I775" s="90"/>
      <c r="J775" s="90"/>
      <c r="K775" s="90"/>
      <c r="L775" s="90"/>
      <c r="M775" s="90"/>
      <c r="N775" s="90"/>
    </row>
    <row r="776" spans="2:16">
      <c r="B776" s="90"/>
      <c r="C776" s="90"/>
      <c r="D776" s="90"/>
      <c r="E776" s="90"/>
      <c r="F776" s="90"/>
      <c r="G776" s="90"/>
      <c r="H776" s="90"/>
      <c r="I776" s="90"/>
      <c r="J776" s="90"/>
      <c r="K776" s="90"/>
      <c r="L776" s="90"/>
      <c r="M776" s="90"/>
      <c r="N776" s="90"/>
    </row>
    <row r="777" spans="2:16">
      <c r="B777" s="90"/>
      <c r="C777" s="90"/>
      <c r="D777" s="90"/>
      <c r="E777" s="90"/>
      <c r="F777" s="90"/>
      <c r="G777" s="90"/>
      <c r="H777" s="90"/>
      <c r="I777" s="90"/>
      <c r="J777" s="90"/>
      <c r="K777" s="90"/>
      <c r="L777" s="90"/>
      <c r="M777" s="90"/>
      <c r="N777" s="90"/>
    </row>
    <row r="778" spans="2:16">
      <c r="B778" s="90"/>
      <c r="C778" s="90"/>
      <c r="D778" s="90"/>
      <c r="E778" s="90"/>
      <c r="F778" s="90"/>
      <c r="G778" s="90"/>
      <c r="H778" s="90"/>
      <c r="I778" s="90"/>
      <c r="J778" s="90"/>
      <c r="K778" s="90"/>
      <c r="L778" s="90"/>
      <c r="M778" s="90"/>
      <c r="N778" s="90"/>
    </row>
    <row r="779" spans="2:16">
      <c r="B779" s="90"/>
      <c r="C779" s="90"/>
      <c r="D779" s="90"/>
      <c r="E779" s="90"/>
      <c r="F779" s="90"/>
      <c r="G779" s="90"/>
      <c r="H779" s="90"/>
      <c r="I779" s="90"/>
      <c r="J779" s="90"/>
      <c r="K779" s="90"/>
      <c r="L779" s="90"/>
      <c r="M779" s="90"/>
      <c r="N779" s="90"/>
    </row>
    <row r="780" spans="2:16">
      <c r="B780" s="90"/>
      <c r="C780" s="90"/>
      <c r="D780" s="90"/>
      <c r="E780" s="90"/>
      <c r="F780" s="90"/>
      <c r="G780" s="90"/>
      <c r="H780" s="90"/>
      <c r="I780" s="90"/>
      <c r="J780" s="90"/>
      <c r="K780" s="90"/>
      <c r="L780" s="90"/>
      <c r="M780" s="90"/>
      <c r="N780" s="90"/>
    </row>
  </sheetData>
  <mergeCells count="11">
    <mergeCell ref="B11:F11"/>
    <mergeCell ref="G11:K11"/>
    <mergeCell ref="L11:P11"/>
    <mergeCell ref="O8:O10"/>
    <mergeCell ref="P8:P10"/>
    <mergeCell ref="D8:E9"/>
    <mergeCell ref="F8:G9"/>
    <mergeCell ref="H8:H10"/>
    <mergeCell ref="I8:I10"/>
    <mergeCell ref="N8:N10"/>
    <mergeCell ref="J8:L9"/>
  </mergeCells>
  <conditionalFormatting sqref="D114:O114">
    <cfRule type="cellIs" dxfId="7" priority="2" stopIfTrue="1" operator="lessThan">
      <formula>0</formula>
    </cfRule>
  </conditionalFormatting>
  <conditionalFormatting sqref="P114">
    <cfRule type="cellIs" dxfId="6" priority="1" stopIfTrue="1" operator="lessThan">
      <formula>0</formula>
    </cfRule>
  </conditionalFormatting>
  <pageMargins left="0.70866141732283472" right="0.70866141732283472" top="0.74803149606299213" bottom="0.74803149606299213" header="0.31496062992125978" footer="0.31496062992125978"/>
  <pageSetup paperSize="9" scale="5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E11"/>
  <sheetViews>
    <sheetView showGridLines="0" zoomScale="90" zoomScaleNormal="90" workbookViewId="0">
      <selection activeCell="D1" sqref="D1"/>
    </sheetView>
  </sheetViews>
  <sheetFormatPr defaultColWidth="9.28515625" defaultRowHeight="18.75"/>
  <cols>
    <col min="1" max="1" width="3.85546875" style="13" customWidth="1"/>
    <col min="2" max="2" width="9.28515625" style="13" customWidth="1"/>
    <col min="3" max="3" width="3.7109375" style="13" customWidth="1"/>
    <col min="4" max="4" width="55.28515625" style="13" customWidth="1"/>
    <col min="5" max="5" width="25.85546875" style="13" customWidth="1"/>
    <col min="6" max="6" width="44" style="13" bestFit="1" customWidth="1"/>
    <col min="7" max="7" width="26.5703125" style="13" customWidth="1"/>
    <col min="8" max="8" width="44" style="13" bestFit="1" customWidth="1"/>
    <col min="9" max="9" width="16.5703125" style="13" customWidth="1"/>
    <col min="10" max="10" width="25.7109375" style="13" bestFit="1" customWidth="1"/>
    <col min="11" max="11" width="14" style="13" customWidth="1"/>
    <col min="12" max="12" width="25.7109375" style="13" bestFit="1" customWidth="1"/>
    <col min="13" max="13" width="9.28515625" style="13" customWidth="1"/>
    <col min="14" max="16384" width="9.28515625" style="13"/>
  </cols>
  <sheetData>
    <row r="2" spans="3:5" ht="24">
      <c r="D2" s="40"/>
    </row>
    <row r="4" spans="3:5" ht="24">
      <c r="C4" s="40" t="s">
        <v>29</v>
      </c>
    </row>
    <row r="5" spans="3:5">
      <c r="C5" s="22" t="s">
        <v>955</v>
      </c>
    </row>
    <row r="7" spans="3:5" ht="19.5" thickBot="1">
      <c r="C7" s="25"/>
      <c r="D7" s="91"/>
      <c r="E7" s="92" t="s">
        <v>94</v>
      </c>
    </row>
    <row r="8" spans="3:5" ht="19.5" thickTop="1">
      <c r="C8" s="49">
        <v>1</v>
      </c>
      <c r="D8" s="93" t="s">
        <v>138</v>
      </c>
      <c r="E8" s="94">
        <v>134891387.66499999</v>
      </c>
    </row>
    <row r="9" spans="3:5">
      <c r="C9" s="49">
        <v>2</v>
      </c>
      <c r="D9" s="95" t="s">
        <v>349</v>
      </c>
      <c r="E9" s="473">
        <v>1E-4</v>
      </c>
    </row>
    <row r="10" spans="3:5" ht="19.5" thickBot="1">
      <c r="C10" s="96">
        <v>3</v>
      </c>
      <c r="D10" s="97" t="s">
        <v>350</v>
      </c>
      <c r="E10" s="98">
        <v>11832.614</v>
      </c>
    </row>
    <row r="11" spans="3:5" ht="19.5" thickTop="1"/>
  </sheetData>
  <conditionalFormatting sqref="E8:E10">
    <cfRule type="cellIs" dxfId="5" priority="1" stopIfTrue="1" operator="lessThan">
      <formula>0</formula>
    </cfRule>
  </conditionalFormatting>
  <pageMargins left="0.70866141732283472" right="0.70866141732283472" top="0.74803149606299213" bottom="0.74803149606299213" header="0.31496062992125978" footer="0.31496062992125978"/>
  <pageSetup paperSize="9" orientation="landscape" verticalDpi="12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3:G22"/>
  <sheetViews>
    <sheetView showGridLines="0" zoomScale="90" zoomScaleNormal="90" workbookViewId="0">
      <selection activeCell="D1" sqref="D1"/>
    </sheetView>
  </sheetViews>
  <sheetFormatPr defaultColWidth="9.28515625" defaultRowHeight="18.75"/>
  <cols>
    <col min="1" max="1" width="3.5703125" style="13" customWidth="1"/>
    <col min="2" max="2" width="9.28515625" style="13" customWidth="1"/>
    <col min="3" max="3" width="6" style="13" customWidth="1"/>
    <col min="4" max="4" width="64.42578125" style="13" customWidth="1"/>
    <col min="5" max="5" width="17.7109375" style="13" customWidth="1"/>
    <col min="6" max="6" width="9.28515625" style="13" customWidth="1"/>
    <col min="7" max="16384" width="9.28515625" style="13"/>
  </cols>
  <sheetData>
    <row r="3" spans="3:7" ht="24">
      <c r="C3" s="99" t="s">
        <v>31</v>
      </c>
      <c r="D3" s="100"/>
      <c r="E3" s="100"/>
    </row>
    <row r="4" spans="3:7" ht="24">
      <c r="C4" s="22" t="s">
        <v>955</v>
      </c>
      <c r="D4" s="100"/>
      <c r="E4" s="100"/>
    </row>
    <row r="6" spans="3:7" ht="19.5" thickBot="1">
      <c r="C6" s="101"/>
      <c r="D6" s="101"/>
      <c r="E6" s="25" t="s">
        <v>94</v>
      </c>
    </row>
    <row r="7" spans="3:7" ht="29.25" thickTop="1" thickBot="1">
      <c r="C7" s="26"/>
      <c r="D7" s="26"/>
      <c r="E7" s="61" t="s">
        <v>351</v>
      </c>
    </row>
    <row r="8" spans="3:7" ht="19.5" thickTop="1">
      <c r="C8" s="49">
        <v>1</v>
      </c>
      <c r="D8" s="102" t="s">
        <v>352</v>
      </c>
      <c r="E8" s="47">
        <v>246504606.102</v>
      </c>
      <c r="F8" s="103"/>
      <c r="G8" s="53"/>
    </row>
    <row r="9" spans="3:7" ht="25.5">
      <c r="C9" s="49">
        <v>2</v>
      </c>
      <c r="D9" s="102" t="s">
        <v>353</v>
      </c>
      <c r="E9" s="460">
        <v>0</v>
      </c>
      <c r="F9" s="103"/>
      <c r="G9" s="53"/>
    </row>
    <row r="10" spans="3:7" ht="25.5">
      <c r="C10" s="49">
        <v>3</v>
      </c>
      <c r="D10" s="102" t="s">
        <v>354</v>
      </c>
      <c r="E10" s="460">
        <v>0</v>
      </c>
    </row>
    <row r="11" spans="3:7" ht="25.5">
      <c r="C11" s="49">
        <v>4</v>
      </c>
      <c r="D11" s="102" t="s">
        <v>355</v>
      </c>
      <c r="E11" s="460">
        <v>0</v>
      </c>
    </row>
    <row r="12" spans="3:7" ht="38.25">
      <c r="C12" s="49">
        <v>5</v>
      </c>
      <c r="D12" s="102" t="s">
        <v>356</v>
      </c>
      <c r="E12" s="460">
        <v>0</v>
      </c>
    </row>
    <row r="13" spans="3:7" ht="25.5">
      <c r="C13" s="49">
        <v>6</v>
      </c>
      <c r="D13" s="102" t="s">
        <v>357</v>
      </c>
      <c r="E13" s="460">
        <v>0</v>
      </c>
    </row>
    <row r="14" spans="3:7">
      <c r="C14" s="49">
        <v>7</v>
      </c>
      <c r="D14" s="102" t="s">
        <v>358</v>
      </c>
      <c r="E14" s="460">
        <v>0</v>
      </c>
    </row>
    <row r="15" spans="3:7">
      <c r="C15" s="49">
        <v>8</v>
      </c>
      <c r="D15" s="102" t="s">
        <v>359</v>
      </c>
      <c r="E15" s="47">
        <v>3429159.1630000002</v>
      </c>
    </row>
    <row r="16" spans="3:7">
      <c r="C16" s="49">
        <v>9</v>
      </c>
      <c r="D16" s="102" t="s">
        <v>360</v>
      </c>
      <c r="E16" s="47">
        <v>63763.311999999998</v>
      </c>
    </row>
    <row r="17" spans="3:5" ht="25.5">
      <c r="C17" s="49">
        <v>10</v>
      </c>
      <c r="D17" s="102" t="s">
        <v>361</v>
      </c>
      <c r="E17" s="47">
        <v>8286995.0209999997</v>
      </c>
    </row>
    <row r="18" spans="3:5" ht="25.5">
      <c r="C18" s="49">
        <v>11</v>
      </c>
      <c r="D18" s="102" t="s">
        <v>362</v>
      </c>
      <c r="E18" s="460">
        <v>0</v>
      </c>
    </row>
    <row r="19" spans="3:5" ht="25.5">
      <c r="C19" s="49" t="s">
        <v>161</v>
      </c>
      <c r="D19" s="102" t="s">
        <v>363</v>
      </c>
      <c r="E19" s="460">
        <v>0</v>
      </c>
    </row>
    <row r="20" spans="3:5" ht="25.5">
      <c r="C20" s="49" t="s">
        <v>364</v>
      </c>
      <c r="D20" s="102" t="s">
        <v>365</v>
      </c>
      <c r="E20" s="460">
        <v>0</v>
      </c>
    </row>
    <row r="21" spans="3:5" ht="19.5" thickBot="1">
      <c r="C21" s="49">
        <v>12</v>
      </c>
      <c r="D21" s="102" t="s">
        <v>366</v>
      </c>
      <c r="E21" s="47">
        <v>-782237.42599999905</v>
      </c>
    </row>
    <row r="22" spans="3:5" ht="19.5" thickBot="1">
      <c r="C22" s="104">
        <v>13</v>
      </c>
      <c r="D22" s="105" t="s">
        <v>164</v>
      </c>
      <c r="E22" s="37">
        <v>257502286.17199999</v>
      </c>
    </row>
  </sheetData>
  <pageMargins left="0.70866141732283472" right="0.70866141732283472" top="0.74803149606299213" bottom="0.74803149606299213" header="0.31496062992125978" footer="0.31496062992125978"/>
  <pageSetup paperSize="9" scale="99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N74"/>
  <sheetViews>
    <sheetView showGridLines="0" zoomScale="90" zoomScaleNormal="90" workbookViewId="0">
      <selection activeCell="D1" sqref="D1"/>
    </sheetView>
  </sheetViews>
  <sheetFormatPr defaultColWidth="9.28515625" defaultRowHeight="18.75"/>
  <cols>
    <col min="1" max="1" width="2.28515625" style="13" customWidth="1"/>
    <col min="2" max="2" width="9.28515625" style="13" customWidth="1"/>
    <col min="3" max="3" width="5.28515625" style="107" customWidth="1"/>
    <col min="4" max="4" width="71.7109375" style="13" customWidth="1"/>
    <col min="5" max="6" width="14.28515625" style="13" customWidth="1"/>
    <col min="7" max="7" width="9.28515625" style="13" customWidth="1"/>
    <col min="8" max="16384" width="9.28515625" style="13"/>
  </cols>
  <sheetData>
    <row r="3" spans="2:6" ht="24">
      <c r="B3" s="106"/>
      <c r="C3" s="99" t="s">
        <v>34</v>
      </c>
    </row>
    <row r="4" spans="2:6">
      <c r="C4" s="22" t="s">
        <v>955</v>
      </c>
    </row>
    <row r="5" spans="2:6" ht="25.5" customHeight="1" thickBot="1">
      <c r="E5" s="613" t="s">
        <v>367</v>
      </c>
      <c r="F5" s="614"/>
    </row>
    <row r="6" spans="2:6" ht="20.25" thickTop="1" thickBot="1">
      <c r="C6" s="108"/>
      <c r="D6" s="108"/>
      <c r="E6" s="25" t="s">
        <v>94</v>
      </c>
      <c r="F6" s="25" t="s">
        <v>95</v>
      </c>
    </row>
    <row r="7" spans="2:6" ht="20.25" thickTop="1" thickBot="1">
      <c r="C7" s="25"/>
      <c r="D7" s="25"/>
      <c r="E7" s="25" t="s">
        <v>994</v>
      </c>
      <c r="F7" s="25" t="s">
        <v>1107</v>
      </c>
    </row>
    <row r="8" spans="2:6" ht="20.25" thickTop="1" thickBot="1">
      <c r="C8" s="637" t="s">
        <v>368</v>
      </c>
      <c r="D8" s="628"/>
      <c r="E8" s="628"/>
      <c r="F8" s="628"/>
    </row>
    <row r="9" spans="2:6" ht="25.5">
      <c r="C9" s="44">
        <v>1</v>
      </c>
      <c r="D9" s="45" t="s">
        <v>369</v>
      </c>
      <c r="E9" s="109">
        <v>237907504.646</v>
      </c>
      <c r="F9" s="109">
        <v>240797069.002</v>
      </c>
    </row>
    <row r="10" spans="2:6" ht="25.5">
      <c r="C10" s="49">
        <v>2</v>
      </c>
      <c r="D10" s="50" t="s">
        <v>370</v>
      </c>
      <c r="E10" s="47">
        <v>385689.853</v>
      </c>
      <c r="F10" s="47">
        <v>346317.592</v>
      </c>
    </row>
    <row r="11" spans="2:6" ht="25.5">
      <c r="C11" s="49">
        <v>3</v>
      </c>
      <c r="D11" s="50" t="s">
        <v>371</v>
      </c>
      <c r="E11" s="47">
        <v>-2009447.6270000001</v>
      </c>
      <c r="F11" s="47">
        <v>-1734788.07</v>
      </c>
    </row>
    <row r="12" spans="2:6" ht="25.5">
      <c r="C12" s="49">
        <v>4</v>
      </c>
      <c r="D12" s="50" t="s">
        <v>372</v>
      </c>
      <c r="E12" s="462">
        <v>0</v>
      </c>
      <c r="F12" s="462">
        <v>0</v>
      </c>
    </row>
    <row r="13" spans="2:6">
      <c r="C13" s="49">
        <v>5</v>
      </c>
      <c r="D13" s="50" t="s">
        <v>373</v>
      </c>
      <c r="E13" s="462">
        <v>0</v>
      </c>
      <c r="F13" s="462">
        <v>0</v>
      </c>
    </row>
    <row r="14" spans="2:6">
      <c r="C14" s="49">
        <v>6</v>
      </c>
      <c r="D14" s="50" t="s">
        <v>374</v>
      </c>
      <c r="E14" s="47">
        <v>-2021463.9339999999</v>
      </c>
      <c r="F14" s="47">
        <v>-2136289.1</v>
      </c>
    </row>
    <row r="15" spans="2:6">
      <c r="C15" s="110">
        <v>7</v>
      </c>
      <c r="D15" s="111" t="s">
        <v>375</v>
      </c>
      <c r="E15" s="112">
        <v>234262282.93799999</v>
      </c>
      <c r="F15" s="112">
        <v>237272309.42399999</v>
      </c>
    </row>
    <row r="16" spans="2:6" ht="19.5" thickBot="1">
      <c r="C16" s="616" t="s">
        <v>376</v>
      </c>
      <c r="D16" s="617"/>
      <c r="E16" s="617"/>
      <c r="F16" s="617"/>
    </row>
    <row r="17" spans="3:6" ht="38.25">
      <c r="C17" s="49">
        <v>8</v>
      </c>
      <c r="D17" s="50" t="s">
        <v>377</v>
      </c>
      <c r="E17" s="47">
        <v>7825449.8629999999</v>
      </c>
      <c r="F17" s="47">
        <v>3597200.2859999998</v>
      </c>
    </row>
    <row r="18" spans="3:6" ht="25.5">
      <c r="C18" s="49" t="s">
        <v>106</v>
      </c>
      <c r="D18" s="50" t="s">
        <v>378</v>
      </c>
      <c r="E18" s="462">
        <v>0</v>
      </c>
      <c r="F18" s="462">
        <v>0</v>
      </c>
    </row>
    <row r="19" spans="3:6" ht="25.5">
      <c r="C19" s="49">
        <v>9</v>
      </c>
      <c r="D19" s="50" t="s">
        <v>379</v>
      </c>
      <c r="E19" s="47">
        <v>4363546.6390000004</v>
      </c>
      <c r="F19" s="47">
        <v>2894714.3629999999</v>
      </c>
    </row>
    <row r="20" spans="3:6" ht="25.5">
      <c r="C20" s="49" t="s">
        <v>156</v>
      </c>
      <c r="D20" s="50" t="s">
        <v>380</v>
      </c>
      <c r="E20" s="462">
        <v>0</v>
      </c>
      <c r="F20" s="462">
        <v>0</v>
      </c>
    </row>
    <row r="21" spans="3:6">
      <c r="C21" s="49" t="s">
        <v>327</v>
      </c>
      <c r="D21" s="50" t="s">
        <v>381</v>
      </c>
      <c r="E21" s="462">
        <v>0</v>
      </c>
      <c r="F21" s="462">
        <v>0</v>
      </c>
    </row>
    <row r="22" spans="3:6" ht="25.5">
      <c r="C22" s="49">
        <v>10</v>
      </c>
      <c r="D22" s="50" t="s">
        <v>382</v>
      </c>
      <c r="E22" s="462">
        <v>0</v>
      </c>
      <c r="F22" s="462">
        <v>0</v>
      </c>
    </row>
    <row r="23" spans="3:6" ht="25.5">
      <c r="C23" s="49" t="s">
        <v>159</v>
      </c>
      <c r="D23" s="50" t="s">
        <v>383</v>
      </c>
      <c r="E23" s="462">
        <v>0</v>
      </c>
      <c r="F23" s="462">
        <v>0</v>
      </c>
    </row>
    <row r="24" spans="3:6" ht="25.5">
      <c r="C24" s="49" t="s">
        <v>384</v>
      </c>
      <c r="D24" s="50" t="s">
        <v>385</v>
      </c>
      <c r="E24" s="462">
        <v>0</v>
      </c>
      <c r="F24" s="462">
        <v>0</v>
      </c>
    </row>
    <row r="25" spans="3:6" ht="25.5">
      <c r="C25" s="49">
        <v>11</v>
      </c>
      <c r="D25" s="50" t="s">
        <v>386</v>
      </c>
      <c r="E25" s="462">
        <v>0</v>
      </c>
      <c r="F25" s="462">
        <v>0</v>
      </c>
    </row>
    <row r="26" spans="3:6" ht="25.5">
      <c r="C26" s="49">
        <v>12</v>
      </c>
      <c r="D26" s="50" t="s">
        <v>387</v>
      </c>
      <c r="E26" s="462">
        <v>0</v>
      </c>
      <c r="F26" s="462">
        <v>0</v>
      </c>
    </row>
    <row r="27" spans="3:6">
      <c r="C27" s="72">
        <v>13</v>
      </c>
      <c r="D27" s="59" t="s">
        <v>388</v>
      </c>
      <c r="E27" s="113">
        <v>12188996.502</v>
      </c>
      <c r="F27" s="113">
        <v>6491914.6490000002</v>
      </c>
    </row>
    <row r="28" spans="3:6" ht="19.5" thickBot="1">
      <c r="C28" s="616" t="s">
        <v>389</v>
      </c>
      <c r="D28" s="617"/>
      <c r="E28" s="617"/>
      <c r="F28" s="617"/>
    </row>
    <row r="29" spans="3:6" ht="25.5">
      <c r="C29" s="49">
        <v>14</v>
      </c>
      <c r="D29" s="50" t="s">
        <v>390</v>
      </c>
      <c r="E29" s="47">
        <v>2700248.3990000002</v>
      </c>
      <c r="F29" s="47">
        <v>1280909.2409999999</v>
      </c>
    </row>
    <row r="30" spans="3:6" ht="25.5">
      <c r="C30" s="49">
        <v>15</v>
      </c>
      <c r="D30" s="50" t="s">
        <v>391</v>
      </c>
      <c r="E30" s="462">
        <v>0</v>
      </c>
      <c r="F30" s="462">
        <v>0</v>
      </c>
    </row>
    <row r="31" spans="3:6">
      <c r="C31" s="49">
        <v>16</v>
      </c>
      <c r="D31" s="50" t="s">
        <v>392</v>
      </c>
      <c r="E31" s="47">
        <v>63763.311999999998</v>
      </c>
      <c r="F31" s="47">
        <v>25295.223000000002</v>
      </c>
    </row>
    <row r="32" spans="3:6" ht="25.5">
      <c r="C32" s="49" t="s">
        <v>179</v>
      </c>
      <c r="D32" s="50" t="s">
        <v>393</v>
      </c>
      <c r="E32" s="462">
        <v>0</v>
      </c>
      <c r="F32" s="462">
        <v>0</v>
      </c>
    </row>
    <row r="33" spans="3:6">
      <c r="C33" s="49">
        <v>17</v>
      </c>
      <c r="D33" s="50" t="s">
        <v>394</v>
      </c>
      <c r="E33" s="462">
        <v>0</v>
      </c>
      <c r="F33" s="462">
        <v>0</v>
      </c>
    </row>
    <row r="34" spans="3:6" ht="25.5">
      <c r="C34" s="49" t="s">
        <v>395</v>
      </c>
      <c r="D34" s="50" t="s">
        <v>396</v>
      </c>
      <c r="E34" s="462">
        <v>0</v>
      </c>
      <c r="F34" s="462">
        <v>0</v>
      </c>
    </row>
    <row r="35" spans="3:6">
      <c r="C35" s="72">
        <v>18</v>
      </c>
      <c r="D35" s="59" t="s">
        <v>397</v>
      </c>
      <c r="E35" s="113">
        <v>2764011.7110000001</v>
      </c>
      <c r="F35" s="113">
        <v>1306204.4639999999</v>
      </c>
    </row>
    <row r="36" spans="3:6" ht="19.5" thickBot="1">
      <c r="C36" s="616" t="s">
        <v>398</v>
      </c>
      <c r="D36" s="617"/>
      <c r="E36" s="617"/>
      <c r="F36" s="617"/>
    </row>
    <row r="37" spans="3:6">
      <c r="C37" s="49">
        <v>19</v>
      </c>
      <c r="D37" s="50" t="s">
        <v>399</v>
      </c>
      <c r="E37" s="47">
        <v>43695955.406999998</v>
      </c>
      <c r="F37" s="47">
        <v>45539093.016999997</v>
      </c>
    </row>
    <row r="38" spans="3:6">
      <c r="C38" s="49">
        <v>20</v>
      </c>
      <c r="D38" s="50" t="s">
        <v>400</v>
      </c>
      <c r="E38" s="47">
        <v>-35408960.386</v>
      </c>
      <c r="F38" s="47">
        <v>-37010798.93</v>
      </c>
    </row>
    <row r="39" spans="3:6" ht="25.5">
      <c r="C39" s="49">
        <v>21</v>
      </c>
      <c r="D39" s="50" t="s">
        <v>401</v>
      </c>
      <c r="E39" s="462">
        <v>0</v>
      </c>
      <c r="F39" s="462">
        <v>0</v>
      </c>
    </row>
    <row r="40" spans="3:6">
      <c r="C40" s="72">
        <v>22</v>
      </c>
      <c r="D40" s="59" t="s">
        <v>402</v>
      </c>
      <c r="E40" s="113">
        <v>8286995.0209999997</v>
      </c>
      <c r="F40" s="113">
        <v>8528294.0869999994</v>
      </c>
    </row>
    <row r="41" spans="3:6" ht="19.5" thickBot="1">
      <c r="C41" s="616" t="s">
        <v>403</v>
      </c>
      <c r="D41" s="617"/>
      <c r="E41" s="617"/>
      <c r="F41" s="617"/>
    </row>
    <row r="42" spans="3:6">
      <c r="C42" s="49" t="s">
        <v>120</v>
      </c>
      <c r="D42" s="50" t="s">
        <v>404</v>
      </c>
      <c r="E42" s="462">
        <v>0</v>
      </c>
      <c r="F42" s="462">
        <v>0</v>
      </c>
    </row>
    <row r="43" spans="3:6">
      <c r="C43" s="49" t="s">
        <v>405</v>
      </c>
      <c r="D43" s="50" t="s">
        <v>406</v>
      </c>
      <c r="E43" s="462">
        <v>0</v>
      </c>
      <c r="F43" s="462">
        <v>0</v>
      </c>
    </row>
    <row r="44" spans="3:6" ht="25.5">
      <c r="C44" s="49" t="s">
        <v>407</v>
      </c>
      <c r="D44" s="50" t="s">
        <v>408</v>
      </c>
      <c r="E44" s="462">
        <v>0</v>
      </c>
      <c r="F44" s="462">
        <v>0</v>
      </c>
    </row>
    <row r="45" spans="3:6">
      <c r="C45" s="49" t="s">
        <v>409</v>
      </c>
      <c r="D45" s="50" t="s">
        <v>410</v>
      </c>
      <c r="E45" s="462">
        <v>0</v>
      </c>
      <c r="F45" s="462">
        <v>0</v>
      </c>
    </row>
    <row r="46" spans="3:6" ht="25.5">
      <c r="C46" s="49" t="s">
        <v>411</v>
      </c>
      <c r="D46" s="50" t="s">
        <v>412</v>
      </c>
      <c r="E46" s="462">
        <v>0</v>
      </c>
      <c r="F46" s="462">
        <v>0</v>
      </c>
    </row>
    <row r="47" spans="3:6">
      <c r="C47" s="49" t="s">
        <v>413</v>
      </c>
      <c r="D47" s="50" t="s">
        <v>414</v>
      </c>
      <c r="E47" s="462">
        <v>0</v>
      </c>
      <c r="F47" s="462">
        <v>0</v>
      </c>
    </row>
    <row r="48" spans="3:6">
      <c r="C48" s="49" t="s">
        <v>415</v>
      </c>
      <c r="D48" s="50" t="s">
        <v>416</v>
      </c>
      <c r="E48" s="462">
        <v>0</v>
      </c>
      <c r="F48" s="462">
        <v>0</v>
      </c>
    </row>
    <row r="49" spans="3:6" ht="25.5">
      <c r="C49" s="49" t="s">
        <v>417</v>
      </c>
      <c r="D49" s="50" t="s">
        <v>418</v>
      </c>
      <c r="E49" s="462">
        <v>0</v>
      </c>
      <c r="F49" s="462">
        <v>0</v>
      </c>
    </row>
    <row r="50" spans="3:6" ht="25.5">
      <c r="C50" s="49" t="s">
        <v>419</v>
      </c>
      <c r="D50" s="50" t="s">
        <v>420</v>
      </c>
      <c r="E50" s="462">
        <v>0</v>
      </c>
      <c r="F50" s="462">
        <v>0</v>
      </c>
    </row>
    <row r="51" spans="3:6">
      <c r="C51" s="49" t="s">
        <v>421</v>
      </c>
      <c r="D51" s="50" t="s">
        <v>422</v>
      </c>
      <c r="E51" s="462">
        <v>0</v>
      </c>
      <c r="F51" s="462">
        <v>0</v>
      </c>
    </row>
    <row r="52" spans="3:6">
      <c r="C52" s="72" t="s">
        <v>423</v>
      </c>
      <c r="D52" s="59" t="s">
        <v>424</v>
      </c>
      <c r="E52" s="463">
        <v>0</v>
      </c>
      <c r="F52" s="463">
        <v>0</v>
      </c>
    </row>
    <row r="53" spans="3:6" ht="19.5" thickBot="1">
      <c r="C53" s="616" t="s">
        <v>425</v>
      </c>
      <c r="D53" s="617"/>
      <c r="E53" s="617"/>
      <c r="F53" s="617"/>
    </row>
    <row r="54" spans="3:6">
      <c r="C54" s="72">
        <v>23</v>
      </c>
      <c r="D54" s="59" t="s">
        <v>292</v>
      </c>
      <c r="E54" s="113">
        <v>23350609.364999998</v>
      </c>
      <c r="F54" s="113">
        <v>23141977.307999998</v>
      </c>
    </row>
    <row r="55" spans="3:6">
      <c r="C55" s="72">
        <v>24</v>
      </c>
      <c r="D55" s="59" t="s">
        <v>164</v>
      </c>
      <c r="E55" s="113">
        <v>257502286.17199999</v>
      </c>
      <c r="F55" s="113">
        <v>253598722.62400001</v>
      </c>
    </row>
    <row r="56" spans="3:6" ht="19.5" thickBot="1">
      <c r="C56" s="616" t="s">
        <v>163</v>
      </c>
      <c r="D56" s="617"/>
      <c r="E56" s="617"/>
      <c r="F56" s="617"/>
    </row>
    <row r="57" spans="3:6">
      <c r="C57" s="49">
        <v>25</v>
      </c>
      <c r="D57" s="50" t="s">
        <v>165</v>
      </c>
      <c r="E57" s="457">
        <v>9.0700000000000003E-2</v>
      </c>
      <c r="F57" s="457">
        <v>9.1300000000000006E-2</v>
      </c>
    </row>
    <row r="58" spans="3:6" ht="25.5">
      <c r="C58" s="49" t="s">
        <v>426</v>
      </c>
      <c r="D58" s="50" t="s">
        <v>427</v>
      </c>
      <c r="E58" s="457">
        <v>9.0700000000000003E-2</v>
      </c>
      <c r="F58" s="457">
        <v>9.1300000000000006E-2</v>
      </c>
    </row>
    <row r="59" spans="3:6" ht="25.5">
      <c r="C59" s="49" t="s">
        <v>428</v>
      </c>
      <c r="D59" s="50" t="s">
        <v>429</v>
      </c>
      <c r="E59" s="457">
        <v>9.0700000000000003E-2</v>
      </c>
      <c r="F59" s="457">
        <v>9.1300000000000006E-2</v>
      </c>
    </row>
    <row r="60" spans="3:6">
      <c r="C60" s="49">
        <v>26</v>
      </c>
      <c r="D60" s="50" t="s">
        <v>430</v>
      </c>
      <c r="E60" s="457">
        <v>0.03</v>
      </c>
      <c r="F60" s="457">
        <v>0.03</v>
      </c>
    </row>
    <row r="61" spans="3:6" ht="25.5">
      <c r="C61" s="49" t="s">
        <v>431</v>
      </c>
      <c r="D61" s="50" t="s">
        <v>168</v>
      </c>
      <c r="E61" s="460">
        <v>0</v>
      </c>
      <c r="F61" s="460">
        <v>0</v>
      </c>
    </row>
    <row r="62" spans="3:6">
      <c r="C62" s="49" t="s">
        <v>432</v>
      </c>
      <c r="D62" s="50" t="s">
        <v>433</v>
      </c>
      <c r="E62" s="460">
        <v>0</v>
      </c>
      <c r="F62" s="460">
        <v>0</v>
      </c>
    </row>
    <row r="63" spans="3:6">
      <c r="C63" s="49">
        <v>27</v>
      </c>
      <c r="D63" s="50" t="s">
        <v>174</v>
      </c>
      <c r="E63" s="460">
        <v>0</v>
      </c>
      <c r="F63" s="460">
        <v>0</v>
      </c>
    </row>
    <row r="64" spans="3:6">
      <c r="C64" s="49" t="s">
        <v>434</v>
      </c>
      <c r="D64" s="50" t="s">
        <v>176</v>
      </c>
      <c r="E64" s="457">
        <v>0.03</v>
      </c>
      <c r="F64" s="457">
        <v>0.03</v>
      </c>
    </row>
    <row r="65" spans="3:14" ht="19.5" thickBot="1">
      <c r="C65" s="616" t="s">
        <v>435</v>
      </c>
      <c r="D65" s="617"/>
      <c r="E65" s="616"/>
      <c r="F65" s="617"/>
    </row>
    <row r="66" spans="3:14">
      <c r="C66" s="49" t="s">
        <v>436</v>
      </c>
      <c r="D66" s="50" t="s">
        <v>437</v>
      </c>
      <c r="E66" s="47" t="s">
        <v>954</v>
      </c>
      <c r="F66" s="49" t="s">
        <v>954</v>
      </c>
      <c r="N66" s="41"/>
    </row>
    <row r="67" spans="3:14" ht="19.5" thickBot="1">
      <c r="C67" s="616" t="s">
        <v>438</v>
      </c>
      <c r="D67" s="617"/>
      <c r="E67" s="616"/>
      <c r="F67" s="617"/>
    </row>
    <row r="68" spans="3:14" ht="38.25">
      <c r="C68" s="49">
        <v>28</v>
      </c>
      <c r="D68" s="50" t="s">
        <v>439</v>
      </c>
      <c r="E68" s="47">
        <v>3774528.5660000001</v>
      </c>
      <c r="F68" s="47">
        <v>3325879.648</v>
      </c>
      <c r="N68" s="103"/>
    </row>
    <row r="69" spans="3:14" ht="38.25">
      <c r="C69" s="49">
        <v>29</v>
      </c>
      <c r="D69" s="50" t="s">
        <v>440</v>
      </c>
      <c r="E69" s="47">
        <v>2700248.3990000002</v>
      </c>
      <c r="F69" s="47">
        <v>1280909.2409999999</v>
      </c>
      <c r="N69" s="103"/>
    </row>
    <row r="70" spans="3:14" ht="51">
      <c r="C70" s="49">
        <v>30</v>
      </c>
      <c r="D70" s="50" t="s">
        <v>441</v>
      </c>
      <c r="E70" s="47">
        <v>258576566.33899999</v>
      </c>
      <c r="F70" s="47">
        <v>255643693.03099999</v>
      </c>
      <c r="N70" s="41"/>
    </row>
    <row r="71" spans="3:14" ht="51">
      <c r="C71" s="49" t="s">
        <v>442</v>
      </c>
      <c r="D71" s="50" t="s">
        <v>443</v>
      </c>
      <c r="E71" s="47">
        <v>258576566.33899999</v>
      </c>
      <c r="F71" s="47">
        <v>255643693.03099999</v>
      </c>
      <c r="N71" s="41"/>
    </row>
    <row r="72" spans="3:14" ht="51">
      <c r="C72" s="49">
        <v>31</v>
      </c>
      <c r="D72" s="50" t="s">
        <v>444</v>
      </c>
      <c r="E72" s="457">
        <v>9.0300000000000005E-2</v>
      </c>
      <c r="F72" s="457">
        <v>9.0499999999999997E-2</v>
      </c>
      <c r="N72" s="103"/>
    </row>
    <row r="73" spans="3:14" ht="51">
      <c r="C73" s="49" t="s">
        <v>445</v>
      </c>
      <c r="D73" s="50" t="s">
        <v>446</v>
      </c>
      <c r="E73" s="457">
        <v>9.0300000000000005E-2</v>
      </c>
      <c r="F73" s="457">
        <v>9.0499999999999997E-2</v>
      </c>
      <c r="N73" s="103"/>
    </row>
    <row r="74" spans="3:14">
      <c r="C74" s="571" t="s">
        <v>1106</v>
      </c>
    </row>
  </sheetData>
  <mergeCells count="12">
    <mergeCell ref="C67:D67"/>
    <mergeCell ref="E67:F67"/>
    <mergeCell ref="C36:F36"/>
    <mergeCell ref="E5:F5"/>
    <mergeCell ref="C8:F8"/>
    <mergeCell ref="C16:F16"/>
    <mergeCell ref="C28:F28"/>
    <mergeCell ref="C41:F41"/>
    <mergeCell ref="C53:F53"/>
    <mergeCell ref="C56:F56"/>
    <mergeCell ref="C65:D65"/>
    <mergeCell ref="E65:F65"/>
  </mergeCells>
  <pageMargins left="0.70866141732283472" right="0.70866141732283472" top="0.74803149606299213" bottom="0.74803149606299213" header="0.31496062992125978" footer="0.31496062992125978"/>
  <pageSetup paperSize="9" fitToHeight="0" orientation="landscape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40</vt:i4>
      </vt:variant>
    </vt:vector>
  </HeadingPairs>
  <TitlesOfParts>
    <vt:vector size="40" baseType="lpstr">
      <vt:lpstr>INDEKS</vt:lpstr>
      <vt:lpstr>EU OV1</vt:lpstr>
      <vt:lpstr>EU KM1</vt:lpstr>
      <vt:lpstr>EU CC1</vt:lpstr>
      <vt:lpstr>EU CC2 </vt:lpstr>
      <vt:lpstr>EU CCyB1</vt:lpstr>
      <vt:lpstr>EU CCyB2</vt:lpstr>
      <vt:lpstr>EU LR1 – LRSum</vt:lpstr>
      <vt:lpstr>EU LR2 - LRCom</vt:lpstr>
      <vt:lpstr>EU LR3 – LRSpl</vt:lpstr>
      <vt:lpstr>EU LIQ1</vt:lpstr>
      <vt:lpstr>EU LIQ2</vt:lpstr>
      <vt:lpstr>EU CR1</vt:lpstr>
      <vt:lpstr>EU CR1-A</vt:lpstr>
      <vt:lpstr>EU CR2</vt:lpstr>
      <vt:lpstr>EU CQ1</vt:lpstr>
      <vt:lpstr>EU CQ3</vt:lpstr>
      <vt:lpstr>EU CQ5</vt:lpstr>
      <vt:lpstr>EU CR3</vt:lpstr>
      <vt:lpstr>EU CR4</vt:lpstr>
      <vt:lpstr>EU CR5</vt:lpstr>
      <vt:lpstr>EU CCR1</vt:lpstr>
      <vt:lpstr>EU CCR2</vt:lpstr>
      <vt:lpstr>EU CCR3</vt:lpstr>
      <vt:lpstr>EU CCR5</vt:lpstr>
      <vt:lpstr>EU CCR8</vt:lpstr>
      <vt:lpstr>EU SEC1</vt:lpstr>
      <vt:lpstr>EU SEC3</vt:lpstr>
      <vt:lpstr>EU SEC5</vt:lpstr>
      <vt:lpstr>EU MR1</vt:lpstr>
      <vt:lpstr>EU REM1</vt:lpstr>
      <vt:lpstr>EU REM5</vt:lpstr>
      <vt:lpstr>EU KM2</vt:lpstr>
      <vt:lpstr>EU TLAC1</vt:lpstr>
      <vt:lpstr>EU TLAC3</vt:lpstr>
      <vt:lpstr>IFRS9</vt:lpstr>
      <vt:lpstr>Covid19_1</vt:lpstr>
      <vt:lpstr>Covid19_2</vt:lpstr>
      <vt:lpstr>Covid19_3</vt:lpstr>
      <vt:lpstr>EU IRRBB1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2022-07-26T09:41:08Z</dcterms:created>
  <dcterms:modified xsi:type="dcterms:W3CDTF">2022-07-26T17:15:12Z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c2abd79-57a9-4473-8700-c843f76a1e37_Enabled">
    <vt:lpwstr>true</vt:lpwstr>
  </property>
  <property fmtid="{D5CDD505-2E9C-101B-9397-08002B2CF9AE}" pid="3" name="MSIP_Label_0c2abd79-57a9-4473-8700-c843f76a1e37_SetDate">
    <vt:lpwstr>2022-07-26T09:41:44Z</vt:lpwstr>
  </property>
  <property fmtid="{D5CDD505-2E9C-101B-9397-08002B2CF9AE}" pid="4" name="MSIP_Label_0c2abd79-57a9-4473-8700-c843f76a1e37_Method">
    <vt:lpwstr>Privileged</vt:lpwstr>
  </property>
  <property fmtid="{D5CDD505-2E9C-101B-9397-08002B2CF9AE}" pid="5" name="MSIP_Label_0c2abd79-57a9-4473-8700-c843f76a1e37_Name">
    <vt:lpwstr>Internal</vt:lpwstr>
  </property>
  <property fmtid="{D5CDD505-2E9C-101B-9397-08002B2CF9AE}" pid="6" name="MSIP_Label_0c2abd79-57a9-4473-8700-c843f76a1e37_SiteId">
    <vt:lpwstr>35595a02-4d6d-44ac-99e1-f9ab4cd872db</vt:lpwstr>
  </property>
  <property fmtid="{D5CDD505-2E9C-101B-9397-08002B2CF9AE}" pid="7" name="MSIP_Label_0c2abd79-57a9-4473-8700-c843f76a1e37_ActionId">
    <vt:lpwstr>eee6d94f-35f9-4d45-9ae2-86c3200ee591</vt:lpwstr>
  </property>
  <property fmtid="{D5CDD505-2E9C-101B-9397-08002B2CF9AE}" pid="8" name="MSIP_Label_0c2abd79-57a9-4473-8700-c843f76a1e37_ContentBits">
    <vt:lpwstr>0</vt:lpwstr>
  </property>
</Properties>
</file>